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OPĆI DIO" sheetId="1" r:id="rId1"/>
    <sheet name="PH I RH PO EKONOMSKOJ KLASIFIKA" sheetId="2" r:id="rId2"/>
    <sheet name="PH I RH PO IZVORIMA FINANCIRANJ" sheetId="3" r:id="rId3"/>
    <sheet name="PH I RH PO FUNKCIJSKOJ KLASIFIK" sheetId="4" r:id="rId4"/>
    <sheet name="PH I RH PO ORG.KLASIFIKACIJI" sheetId="5" r:id="rId5"/>
    <sheet name="PH I RH PO PROGRAMSKOJ KLASIFIK" sheetId="6" r:id="rId6"/>
  </sheets>
  <definedNames>
    <definedName name="_xlnm.Print_Titles" localSheetId="0">'OPĆI DIO'!$1:$1</definedName>
  </definedNames>
  <calcPr fullCalcOnLoad="1"/>
</workbook>
</file>

<file path=xl/sharedStrings.xml><?xml version="1.0" encoding="utf-8"?>
<sst xmlns="http://schemas.openxmlformats.org/spreadsheetml/2006/main" count="1746" uniqueCount="313">
  <si>
    <t>Put Sv. Ante 30.</t>
  </si>
  <si>
    <t>OIB: 62792690295</t>
  </si>
  <si>
    <t>VRSTA RASHODA / IZDATAKA</t>
  </si>
  <si>
    <t>1.</t>
  </si>
  <si>
    <t>2.</t>
  </si>
  <si>
    <t>3.</t>
  </si>
  <si>
    <t>4.</t>
  </si>
  <si>
    <t>5.</t>
  </si>
  <si>
    <t>6.</t>
  </si>
  <si>
    <t>SVEUKUPNO PRIHODI</t>
  </si>
  <si>
    <t>6</t>
  </si>
  <si>
    <t>Prihodi poslovanja</t>
  </si>
  <si>
    <t>7</t>
  </si>
  <si>
    <t>Prihodi od prodaje nefinancijske imovine</t>
  </si>
  <si>
    <t>SVEUKUPNO RASHODI</t>
  </si>
  <si>
    <t>3</t>
  </si>
  <si>
    <t>Rashodi poslovanja</t>
  </si>
  <si>
    <t>4</t>
  </si>
  <si>
    <t>Rashodi za nabavu nefinancijske imovine</t>
  </si>
  <si>
    <t>63</t>
  </si>
  <si>
    <t>Pomoći iz inozemstva i od subjekata unutar općeg proračuna</t>
  </si>
  <si>
    <t>636</t>
  </si>
  <si>
    <t>Pomoći proračunskim korisnicima iz proračuna koji im nije nadležan</t>
  </si>
  <si>
    <t>636120</t>
  </si>
  <si>
    <t>Tekuće pomoći iz državnog proračuna proračunskim korisnicima proračuna JLP(R)S</t>
  </si>
  <si>
    <t>636220</t>
  </si>
  <si>
    <t>Kapitalne pomoći iz državnog proračuna proračunskim korisnicima proračuna JLP(R)S</t>
  </si>
  <si>
    <t>64</t>
  </si>
  <si>
    <t>Prihodi od imovine</t>
  </si>
  <si>
    <t>641</t>
  </si>
  <si>
    <t>Prihodi od financijske imovine</t>
  </si>
  <si>
    <t>641320</t>
  </si>
  <si>
    <t>Kamate na depozite po viđenju</t>
  </si>
  <si>
    <t>65</t>
  </si>
  <si>
    <t>Prihodi od upravnih i administrativnih pristojbi, pristojbi po posebnim propisima i naknada</t>
  </si>
  <si>
    <t>652</t>
  </si>
  <si>
    <t>Prihodi po posebnim propisima</t>
  </si>
  <si>
    <t>652640</t>
  </si>
  <si>
    <t>Sufinanciranje cijene usluge, participacije i sl.</t>
  </si>
  <si>
    <t>652690</t>
  </si>
  <si>
    <t>Ostali nespomenuti prihodi po posebnim propisima</t>
  </si>
  <si>
    <t>68</t>
  </si>
  <si>
    <t>Kazne, upravne mjere i ostali prihodi</t>
  </si>
  <si>
    <t>683</t>
  </si>
  <si>
    <t>Ostali prihodi</t>
  </si>
  <si>
    <t>683110</t>
  </si>
  <si>
    <t>72</t>
  </si>
  <si>
    <t>Prihodi od prodaje proizvedene dugotrajne imovine</t>
  </si>
  <si>
    <t>721</t>
  </si>
  <si>
    <t>Prihodi od prodaje građevinskih objekata</t>
  </si>
  <si>
    <t>721190</t>
  </si>
  <si>
    <t>Ostali stambeni objekti</t>
  </si>
  <si>
    <t>31</t>
  </si>
  <si>
    <t>Rashodi za zaposlene</t>
  </si>
  <si>
    <t>311</t>
  </si>
  <si>
    <t>Plaće (Bruto)</t>
  </si>
  <si>
    <t>311110</t>
  </si>
  <si>
    <t>Plaće za zaposlene</t>
  </si>
  <si>
    <t>312</t>
  </si>
  <si>
    <t>Ostali rashodi za zaposlene</t>
  </si>
  <si>
    <t>312110</t>
  </si>
  <si>
    <t>Bonus za uspješan rad</t>
  </si>
  <si>
    <t>312160</t>
  </si>
  <si>
    <t>Regres za godišnji odmor</t>
  </si>
  <si>
    <t>312190</t>
  </si>
  <si>
    <t>Ostali nenavedeni rashodi za zaposlene</t>
  </si>
  <si>
    <t>313</t>
  </si>
  <si>
    <t>Doprinosi na plaće</t>
  </si>
  <si>
    <t>313210</t>
  </si>
  <si>
    <t>Doprinosi za obvezno zdravstveno osiguranje</t>
  </si>
  <si>
    <t>313220</t>
  </si>
  <si>
    <t>Doprinos za obvezno zdravstveno osiguranje zaštite zdravlja na radu</t>
  </si>
  <si>
    <t>313320</t>
  </si>
  <si>
    <t>Doprinosi za obvezno osiguranje u slučaju nezaposlenosti</t>
  </si>
  <si>
    <t>32</t>
  </si>
  <si>
    <t>Materijalni rashodi</t>
  </si>
  <si>
    <t>321</t>
  </si>
  <si>
    <t>Naknade troškova zaposlenima</t>
  </si>
  <si>
    <t>321110</t>
  </si>
  <si>
    <t>Dnevnice za službeni put u zemlji</t>
  </si>
  <si>
    <t>321130</t>
  </si>
  <si>
    <t>Naknade za smještaj na službenom putu u zemlji</t>
  </si>
  <si>
    <t>321210</t>
  </si>
  <si>
    <t>Naknade za prijevoz na posao i s posla</t>
  </si>
  <si>
    <t>321310</t>
  </si>
  <si>
    <t>Seminari, savjetovanja i simpoziji</t>
  </si>
  <si>
    <t>321410</t>
  </si>
  <si>
    <t>Naknada za korištenje privatnog automobila u službene svrhe</t>
  </si>
  <si>
    <t>322</t>
  </si>
  <si>
    <t>Rashodi za materijal i energiju</t>
  </si>
  <si>
    <t>322110</t>
  </si>
  <si>
    <t>Uredski materijal</t>
  </si>
  <si>
    <t>322120</t>
  </si>
  <si>
    <t>Literatura (publikacije, časopisi, glasila, knjige i ostalo)</t>
  </si>
  <si>
    <t>322140</t>
  </si>
  <si>
    <t>Materijal i sredstva za čišćenje i održavanje</t>
  </si>
  <si>
    <t>322160</t>
  </si>
  <si>
    <t>Materijal za higijenske potrebe i njegu</t>
  </si>
  <si>
    <t>322190</t>
  </si>
  <si>
    <t>Ostali materijal za potrebe redovnog poslovanja</t>
  </si>
  <si>
    <t>322210</t>
  </si>
  <si>
    <t>Osnovni materijal i sirovine</t>
  </si>
  <si>
    <t>322220</t>
  </si>
  <si>
    <t>Pomoćni materijal</t>
  </si>
  <si>
    <t>322240</t>
  </si>
  <si>
    <t>Namirnice</t>
  </si>
  <si>
    <t>322310</t>
  </si>
  <si>
    <t>Električna energija</t>
  </si>
  <si>
    <t>322330</t>
  </si>
  <si>
    <t>Plin</t>
  </si>
  <si>
    <t>322340</t>
  </si>
  <si>
    <t>Motorni benzin i dizel gorivo</t>
  </si>
  <si>
    <t>322390</t>
  </si>
  <si>
    <t>Ostali materijal za proizvodnju energije (ugljen, drva, teško ulje)</t>
  </si>
  <si>
    <t>322410</t>
  </si>
  <si>
    <t>Materijal i dijelovi za tekuće i investicijsko održavanje građevinskih objekata</t>
  </si>
  <si>
    <t>322420</t>
  </si>
  <si>
    <t>Materijal i dijelovi za tekuće i investicijsko održavanje postrojenja i opreme</t>
  </si>
  <si>
    <t>322440</t>
  </si>
  <si>
    <t>Ostali materijal i dijelovi za tekuće i investicijsko održavanje</t>
  </si>
  <si>
    <t>322510</t>
  </si>
  <si>
    <t>Sitni inventar</t>
  </si>
  <si>
    <t>322710</t>
  </si>
  <si>
    <t>Službena, radna i zaštitna odjeća i obuća</t>
  </si>
  <si>
    <t>323</t>
  </si>
  <si>
    <t>Rashodi za usluge</t>
  </si>
  <si>
    <t>323110</t>
  </si>
  <si>
    <t>Usluge telefona, telefaksa</t>
  </si>
  <si>
    <t>323130</t>
  </si>
  <si>
    <t>Poštarina (pisma, tiskanice i sl.)</t>
  </si>
  <si>
    <t>323190</t>
  </si>
  <si>
    <t>Ostale usluge za komunikaciju i prijevoz</t>
  </si>
  <si>
    <t>323220</t>
  </si>
  <si>
    <t>Usluge tekućeg i investicijskog održavanja postrojenja i opreme</t>
  </si>
  <si>
    <t>323290</t>
  </si>
  <si>
    <t>Ostale usluge tekućeg i investicijskog održavanja</t>
  </si>
  <si>
    <t>323410</t>
  </si>
  <si>
    <t>Opskrba vodom</t>
  </si>
  <si>
    <t>323420</t>
  </si>
  <si>
    <t>Iznošenje i odvoz smeća</t>
  </si>
  <si>
    <t>323430</t>
  </si>
  <si>
    <t>Deratizacija i dezinsekcija</t>
  </si>
  <si>
    <t>323440</t>
  </si>
  <si>
    <t>Dimnjačarske i ekološke usluge</t>
  </si>
  <si>
    <t>323490</t>
  </si>
  <si>
    <t>Ostale komunalne usluge</t>
  </si>
  <si>
    <t>323610</t>
  </si>
  <si>
    <t>Obvezni i preventivni zdravstveni pregledi zaposlenika</t>
  </si>
  <si>
    <t>323890</t>
  </si>
  <si>
    <t>Ostale računalne usluge</t>
  </si>
  <si>
    <t>323950</t>
  </si>
  <si>
    <t>Usluge čišćenja, pranja i slično</t>
  </si>
  <si>
    <t>323990</t>
  </si>
  <si>
    <t>Ostale nespomenute usluge</t>
  </si>
  <si>
    <t>329</t>
  </si>
  <si>
    <t>Ostali nespomenuti rashodi poslovanja</t>
  </si>
  <si>
    <t>329120</t>
  </si>
  <si>
    <t>Naknade članovima povjerenstava</t>
  </si>
  <si>
    <t>329210</t>
  </si>
  <si>
    <t>Premije osiguranja prijevoznih sredstava</t>
  </si>
  <si>
    <t>329410</t>
  </si>
  <si>
    <t>Tuzemne članarine</t>
  </si>
  <si>
    <t>329510</t>
  </si>
  <si>
    <t>Upravne i administrativne pristojbe</t>
  </si>
  <si>
    <t>329520</t>
  </si>
  <si>
    <t>Sudske pristojbe</t>
  </si>
  <si>
    <t>329590</t>
  </si>
  <si>
    <t>Ostale pristojbe i naknade</t>
  </si>
  <si>
    <t>329610</t>
  </si>
  <si>
    <t>Troškovi sudskih postupaka</t>
  </si>
  <si>
    <t>329910</t>
  </si>
  <si>
    <t>Rashodi protokola (vijenci, cvijeće, svijeće i slično)</t>
  </si>
  <si>
    <t>329990</t>
  </si>
  <si>
    <t>34</t>
  </si>
  <si>
    <t>Financijski rashodi</t>
  </si>
  <si>
    <t>343</t>
  </si>
  <si>
    <t>Ostali financijski rashodi</t>
  </si>
  <si>
    <t>343120</t>
  </si>
  <si>
    <t>Usluge platnog prometa</t>
  </si>
  <si>
    <t>343310</t>
  </si>
  <si>
    <t>Zatezne kamate za poreze</t>
  </si>
  <si>
    <t>38</t>
  </si>
  <si>
    <t>Ostali rashodi</t>
  </si>
  <si>
    <t>381</t>
  </si>
  <si>
    <t>Tekuće donacije</t>
  </si>
  <si>
    <t>381190</t>
  </si>
  <si>
    <t>Ostale tekuće donacije</t>
  </si>
  <si>
    <t>42</t>
  </si>
  <si>
    <t>Rashodi za nabavu proizvedene dugotrajne imovine</t>
  </si>
  <si>
    <t>422</t>
  </si>
  <si>
    <t>Postrojenja i oprema</t>
  </si>
  <si>
    <t>422110</t>
  </si>
  <si>
    <t>Računala i računalna oprema</t>
  </si>
  <si>
    <t>424</t>
  </si>
  <si>
    <t>Knjige, umjetnička djela i ostale izložbene vrijednosti</t>
  </si>
  <si>
    <t>424110</t>
  </si>
  <si>
    <t>Knjige</t>
  </si>
  <si>
    <t>Izvor 3.</t>
  </si>
  <si>
    <t>Vlastiti prihodi</t>
  </si>
  <si>
    <t>Izvor 3.2.</t>
  </si>
  <si>
    <t>Vlastiti prihodi proračunskih korisnika</t>
  </si>
  <si>
    <t>Izvor 4.</t>
  </si>
  <si>
    <t>Prihodi za posebne namjene</t>
  </si>
  <si>
    <t>Izvor 4.8.</t>
  </si>
  <si>
    <t>Prihodi za posebne namjene proračunskih korisnika</t>
  </si>
  <si>
    <t>Izvor 5.</t>
  </si>
  <si>
    <t>Pomoći</t>
  </si>
  <si>
    <t>Izvor 5.4.</t>
  </si>
  <si>
    <t>Pomoći proračunskim korisnicima SDŽ</t>
  </si>
  <si>
    <t>Izvor 7.</t>
  </si>
  <si>
    <t>Prihodi od prodaje ili zamjene nefinancijske imovine</t>
  </si>
  <si>
    <t>Izvor 7.2.</t>
  </si>
  <si>
    <t>Prihodi od prodaje nefinancijske imovine prorač. korisnika</t>
  </si>
  <si>
    <t>Izvor 1.</t>
  </si>
  <si>
    <t>Opći prihodi i primici</t>
  </si>
  <si>
    <t>Izvor 1.1.</t>
  </si>
  <si>
    <t>Izvor 4.4.</t>
  </si>
  <si>
    <t>Prihodi za posebne namjene - Decentralizacija</t>
  </si>
  <si>
    <t>Izvor 5.1.</t>
  </si>
  <si>
    <t>Izvor 5.3.</t>
  </si>
  <si>
    <t>Pomoći EU</t>
  </si>
  <si>
    <t>Funkcijska 09</t>
  </si>
  <si>
    <t>Obrazovanje</t>
  </si>
  <si>
    <t>Funkcijska 091</t>
  </si>
  <si>
    <t>Predškolsko i osnovno obrazovanje</t>
  </si>
  <si>
    <t>Funkcijska 096</t>
  </si>
  <si>
    <t>Dodatne usluge u obrazovanju</t>
  </si>
  <si>
    <t>Razdjel 004</t>
  </si>
  <si>
    <t>UPRAVNI ODJEL ZA PROSVJETU, KULTURU, TEHNIČKU KULTURU I SPORT</t>
  </si>
  <si>
    <t>Glava 004       03</t>
  </si>
  <si>
    <t>USTANOVE U OSNOVNOM ŠKOLSTVU</t>
  </si>
  <si>
    <t>PK 004       03        13220</t>
  </si>
  <si>
    <t>OŠ Petra Kružića, Klis</t>
  </si>
  <si>
    <t>Program 4000</t>
  </si>
  <si>
    <t>Osnovno školstvo</t>
  </si>
  <si>
    <t>Aktivnost A400001</t>
  </si>
  <si>
    <t>Rashodi djelatnosti</t>
  </si>
  <si>
    <t>Aktivnost A400002</t>
  </si>
  <si>
    <t>Izgradnja i uređenje objekata te nabava i održavanje opreme</t>
  </si>
  <si>
    <t>Aktivnost A400003</t>
  </si>
  <si>
    <t>Natjecanja, manifestacije i ostalo</t>
  </si>
  <si>
    <t>Aktivnost A400005</t>
  </si>
  <si>
    <t>Pravno zastupanje, naknade šteta i ostalo</t>
  </si>
  <si>
    <t>Aktivnost A400009</t>
  </si>
  <si>
    <t>Nabava školskih knjiga</t>
  </si>
  <si>
    <t>Aktivnost A400013</t>
  </si>
  <si>
    <t>Prijevoz učenika osnovnih škola</t>
  </si>
  <si>
    <t>Aktivnost T400001</t>
  </si>
  <si>
    <t>Prehrana djece u osnovnim školama</t>
  </si>
  <si>
    <t>Aktivnost T400002</t>
  </si>
  <si>
    <t>Školski medni dan</t>
  </si>
  <si>
    <t>Aktivnost T400006</t>
  </si>
  <si>
    <t>e-Škole</t>
  </si>
  <si>
    <t>Aktivnost T400009</t>
  </si>
  <si>
    <t>Učimo zajedno IV</t>
  </si>
  <si>
    <t>Program 4018</t>
  </si>
  <si>
    <t>Razvoj odgojno obrazovnog sustava</t>
  </si>
  <si>
    <t>Aktivnost T401802</t>
  </si>
  <si>
    <t>Učimo zajedno V</t>
  </si>
  <si>
    <t>Aktivnost T401812</t>
  </si>
  <si>
    <t>Pomoćnici u nastavi</t>
  </si>
  <si>
    <t>TEKUĆI PLAN 2022</t>
  </si>
  <si>
    <t>IZVORNI PLAN 2022</t>
  </si>
  <si>
    <t>Ostvareno 2021</t>
  </si>
  <si>
    <t>Ostvareno 2022</t>
  </si>
  <si>
    <t>INDEKS</t>
  </si>
  <si>
    <t>OSNOVNA ŠKOLA PETRA KRUŽIĆA-KLIS</t>
  </si>
  <si>
    <t>PRIHODI I RASHODI-OPĆI DIO</t>
  </si>
  <si>
    <t>7.</t>
  </si>
  <si>
    <t>8.(7/4*100)</t>
  </si>
  <si>
    <t>9.(7/6*100)</t>
  </si>
  <si>
    <t>PRIHODI I RASHODI-EKONOMSKA KLASIFIKACIJA</t>
  </si>
  <si>
    <t>PRIHODI I RASHODI-IZVORI FINANCIRANJA</t>
  </si>
  <si>
    <t>IZVORNI PLAN 2023</t>
  </si>
  <si>
    <t>PRIHODI I RASHODI PO ORGANIZACIJSKOJ KLASIFIKACIJI</t>
  </si>
  <si>
    <t>PRIHODI I RASHODI-ORGANIZACIJSKA KLASIFIKACIJA</t>
  </si>
  <si>
    <t>Nagrade</t>
  </si>
  <si>
    <t>Doprinosi za mirovinsko osiguranje</t>
  </si>
  <si>
    <t>Naknade za prijevoz na sl.putu u zemlji</t>
  </si>
  <si>
    <t>Ostali mateijal i sirovine</t>
  </si>
  <si>
    <t>Laboratorijske usluge</t>
  </si>
  <si>
    <t>Usluge odvjetnika i pravnog savjetovanja</t>
  </si>
  <si>
    <t>Geodetsko-katastarske usluge</t>
  </si>
  <si>
    <t>Ostale intelektualne usluge</t>
  </si>
  <si>
    <t>Usluge ažuriranja računalnih baza</t>
  </si>
  <si>
    <t>Uređenje prostora</t>
  </si>
  <si>
    <t>Naknade članovima predstavničkin i izvršnih tijela i upravnih vijeća</t>
  </si>
  <si>
    <t>Reprezentacija</t>
  </si>
  <si>
    <t>Uredski namještaj</t>
  </si>
  <si>
    <t>Ostala uredska oprema</t>
  </si>
  <si>
    <t>Ostali instrumenti, uređaji i strojevi</t>
  </si>
  <si>
    <t>Spostska oprema</t>
  </si>
  <si>
    <t>Naknade za prijevoz na službenom putu u zemlji</t>
  </si>
  <si>
    <t>Ostali materijal i sirovine</t>
  </si>
  <si>
    <t>Sportska oprema</t>
  </si>
  <si>
    <t>92,.337,16</t>
  </si>
  <si>
    <t>4.749.988.87</t>
  </si>
  <si>
    <t>4.749.988.88</t>
  </si>
  <si>
    <t>Izvor 1.3.</t>
  </si>
  <si>
    <t>Višak iz prethodnih godina</t>
  </si>
  <si>
    <t>Izvor 4.6.</t>
  </si>
  <si>
    <t>Viškovi proračunskih korisnika iz prethodnih godina</t>
  </si>
  <si>
    <t>Plaća (Bruto)</t>
  </si>
  <si>
    <t>Plaća za zaposlene</t>
  </si>
  <si>
    <t>Materijal i djelovi za tekuće i investicijsko održavanje građevinskih objekata</t>
  </si>
  <si>
    <t>Naknade članovima predstavničkih i izvršnih tijela i upravnih vijeća</t>
  </si>
  <si>
    <t>.4.824.792,28</t>
  </si>
  <si>
    <t>.4.824.792,29</t>
  </si>
  <si>
    <t>Naknade za prijevoz na službenom putu</t>
  </si>
  <si>
    <t>Realizacija proračuna - Zahtjevi i RVI</t>
  </si>
  <si>
    <t>OSNOVNA ŠKOLA PETRA KRUŽIĆA, KLIS</t>
  </si>
  <si>
    <t>600,00,</t>
  </si>
  <si>
    <t xml:space="preserve">Naknade članovima predstavničkih i izvršnih tijela i upravnih vijeća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</si>
</sst>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0.0000"/>
    <numFmt numFmtId="187" formatCode="0.000"/>
    <numFmt numFmtId="188" formatCode="0.00000"/>
    <numFmt numFmtId="189" formatCode="0.0"/>
    <numFmt numFmtId="190" formatCode="0.000000"/>
    <numFmt numFmtId="191" formatCode="0.0000000"/>
    <numFmt numFmtId="192" formatCode="[$-41A]d\.\ mmmm\ yyyy\."/>
    <numFmt numFmtId="193" formatCode="#,##0.0"/>
  </numFmts>
  <fonts count="48">
    <font>
      <sz val="10"/>
      <name val="Arial"/>
      <family val="0"/>
    </font>
    <font>
      <sz val="10"/>
      <color indexed="8"/>
      <name val="Arial"/>
      <family val="0"/>
    </font>
    <font>
      <sz val="9"/>
      <color indexed="10"/>
      <name val="Tahoma"/>
      <family val="0"/>
    </font>
    <font>
      <sz val="8"/>
      <color indexed="12"/>
      <name val="Arial"/>
      <family val="0"/>
    </font>
    <font>
      <sz val="8"/>
      <color indexed="13"/>
      <name val="Arial"/>
      <family val="0"/>
    </font>
    <font>
      <sz val="8"/>
      <name val="Arial"/>
      <family val="2"/>
    </font>
    <font>
      <sz val="9"/>
      <color indexed="10"/>
      <name val="Arial"/>
      <family val="2"/>
    </font>
    <font>
      <b/>
      <sz val="11.95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0"/>
      <name val="Arial"/>
      <family val="2"/>
    </font>
    <font>
      <sz val="9"/>
      <color theme="0"/>
      <name val="Tahoma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 wrapText="1" readingOrder="1"/>
      <protection locked="0"/>
    </xf>
    <xf numFmtId="185" fontId="4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4" fillId="34" borderId="10" xfId="0" applyFont="1" applyFill="1" applyBorder="1" applyAlignment="1" applyProtection="1">
      <alignment horizontal="center" vertical="center" wrapText="1" readingOrder="1"/>
      <protection locked="0"/>
    </xf>
    <xf numFmtId="0" fontId="45" fillId="34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0" fontId="44" fillId="35" borderId="10" xfId="0" applyFont="1" applyFill="1" applyBorder="1" applyAlignment="1" applyProtection="1">
      <alignment horizontal="center" vertical="center" wrapText="1"/>
      <protection locked="0"/>
    </xf>
    <xf numFmtId="0" fontId="3" fillId="36" borderId="0" xfId="0" applyFont="1" applyFill="1" applyAlignment="1" applyProtection="1">
      <alignment vertical="center" wrapText="1" readingOrder="1"/>
      <protection locked="0"/>
    </xf>
    <xf numFmtId="0" fontId="3" fillId="36" borderId="0" xfId="0" applyFont="1" applyFill="1" applyAlignment="1" applyProtection="1">
      <alignment vertical="center" wrapText="1" readingOrder="1"/>
      <protection locked="0"/>
    </xf>
    <xf numFmtId="185" fontId="3" fillId="36" borderId="0" xfId="0" applyNumberFormat="1" applyFont="1" applyFill="1" applyAlignment="1" applyProtection="1">
      <alignment horizontal="right" vertical="center" wrapText="1" readingOrder="1"/>
      <protection locked="0"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0" fontId="46" fillId="35" borderId="10" xfId="0" applyFont="1" applyFill="1" applyBorder="1" applyAlignment="1" applyProtection="1">
      <alignment horizontal="center" vertical="center" wrapText="1"/>
      <protection locked="0"/>
    </xf>
    <xf numFmtId="2" fontId="5" fillId="37" borderId="0" xfId="0" applyNumberFormat="1" applyFont="1" applyFill="1" applyAlignment="1">
      <alignment/>
    </xf>
    <xf numFmtId="2" fontId="46" fillId="38" borderId="0" xfId="0" applyNumberFormat="1" applyFont="1" applyFill="1" applyAlignment="1">
      <alignment/>
    </xf>
    <xf numFmtId="0" fontId="6" fillId="34" borderId="10" xfId="0" applyFont="1" applyFill="1" applyBorder="1" applyAlignment="1" applyProtection="1">
      <alignment horizontal="center" vertical="center" wrapText="1" readingOrder="1"/>
      <protection locked="0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2" fontId="46" fillId="38" borderId="0" xfId="0" applyNumberFormat="1" applyFont="1" applyFill="1" applyAlignment="1">
      <alignment horizontal="right" vertical="center"/>
    </xf>
    <xf numFmtId="2" fontId="5" fillId="37" borderId="0" xfId="0" applyNumberFormat="1" applyFont="1" applyFill="1" applyAlignment="1">
      <alignment horizontal="right" vertical="center"/>
    </xf>
    <xf numFmtId="0" fontId="5" fillId="39" borderId="0" xfId="0" applyFont="1" applyFill="1" applyAlignment="1" applyProtection="1">
      <alignment vertical="center" wrapText="1" readingOrder="1"/>
      <protection locked="0"/>
    </xf>
    <xf numFmtId="185" fontId="5" fillId="39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40" borderId="0" xfId="0" applyFont="1" applyFill="1" applyAlignment="1" applyProtection="1">
      <alignment vertical="center" wrapText="1" readingOrder="1"/>
      <protection locked="0"/>
    </xf>
    <xf numFmtId="185" fontId="5" fillId="40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33" borderId="0" xfId="0" applyFont="1" applyFill="1" applyAlignment="1" applyProtection="1">
      <alignment vertical="center" wrapText="1" readingOrder="1"/>
      <protection locked="0"/>
    </xf>
    <xf numFmtId="0" fontId="0" fillId="0" borderId="0" xfId="0" applyFont="1" applyAlignment="1">
      <alignment/>
    </xf>
    <xf numFmtId="185" fontId="5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6" fillId="36" borderId="0" xfId="0" applyFont="1" applyFill="1" applyAlignment="1" applyProtection="1">
      <alignment vertical="center" wrapText="1" readingOrder="1"/>
      <protection locked="0"/>
    </xf>
    <xf numFmtId="185" fontId="46" fillId="36" borderId="0" xfId="0" applyNumberFormat="1" applyFont="1" applyFill="1" applyAlignment="1" applyProtection="1">
      <alignment horizontal="right" vertical="center" wrapText="1" readingOrder="1"/>
      <protection locked="0"/>
    </xf>
    <xf numFmtId="2" fontId="5" fillId="41" borderId="0" xfId="0" applyNumberFormat="1" applyFont="1" applyFill="1" applyAlignment="1">
      <alignment horizontal="right" vertical="center"/>
    </xf>
    <xf numFmtId="2" fontId="5" fillId="42" borderId="0" xfId="0" applyNumberFormat="1" applyFont="1" applyFill="1" applyAlignment="1">
      <alignment horizontal="right" vertical="center"/>
    </xf>
    <xf numFmtId="0" fontId="5" fillId="43" borderId="0" xfId="0" applyFont="1" applyFill="1" applyAlignment="1" applyProtection="1">
      <alignment vertical="center" wrapText="1" readingOrder="1"/>
      <protection locked="0"/>
    </xf>
    <xf numFmtId="185" fontId="5" fillId="43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44" borderId="0" xfId="0" applyFont="1" applyFill="1" applyAlignment="1" applyProtection="1">
      <alignment vertical="center" wrapText="1" readingOrder="1"/>
      <protection locked="0"/>
    </xf>
    <xf numFmtId="185" fontId="5" fillId="44" borderId="0" xfId="0" applyNumberFormat="1" applyFont="1" applyFill="1" applyAlignment="1" applyProtection="1">
      <alignment horizontal="right" vertical="center" wrapText="1" readingOrder="1"/>
      <protection locked="0"/>
    </xf>
    <xf numFmtId="2" fontId="5" fillId="45" borderId="0" xfId="0" applyNumberFormat="1" applyFont="1" applyFill="1" applyAlignment="1">
      <alignment horizontal="right" vertical="center"/>
    </xf>
    <xf numFmtId="2" fontId="5" fillId="46" borderId="0" xfId="0" applyNumberFormat="1" applyFont="1" applyFill="1" applyAlignment="1">
      <alignment horizontal="right" vertical="center"/>
    </xf>
    <xf numFmtId="0" fontId="3" fillId="47" borderId="0" xfId="0" applyFont="1" applyFill="1" applyAlignment="1" applyProtection="1">
      <alignment vertical="center" wrapText="1" readingOrder="1"/>
      <protection locked="0"/>
    </xf>
    <xf numFmtId="0" fontId="3" fillId="47" borderId="0" xfId="0" applyFont="1" applyFill="1" applyAlignment="1" applyProtection="1">
      <alignment vertical="center" wrapText="1" readingOrder="1"/>
      <protection locked="0"/>
    </xf>
    <xf numFmtId="185" fontId="3" fillId="47" borderId="0" xfId="0" applyNumberFormat="1" applyFont="1" applyFill="1" applyAlignment="1" applyProtection="1">
      <alignment horizontal="right" vertical="center" wrapText="1" readingOrder="1"/>
      <protection locked="0"/>
    </xf>
    <xf numFmtId="185" fontId="3" fillId="47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48" borderId="0" xfId="0" applyFont="1" applyFill="1" applyAlignment="1" applyProtection="1">
      <alignment vertical="center" wrapText="1" readingOrder="1"/>
      <protection locked="0"/>
    </xf>
    <xf numFmtId="0" fontId="3" fillId="48" borderId="0" xfId="0" applyFont="1" applyFill="1" applyAlignment="1" applyProtection="1">
      <alignment vertical="center" wrapText="1" readingOrder="1"/>
      <protection locked="0"/>
    </xf>
    <xf numFmtId="185" fontId="3" fillId="48" borderId="0" xfId="0" applyNumberFormat="1" applyFont="1" applyFill="1" applyAlignment="1" applyProtection="1">
      <alignment horizontal="right" vertical="center" wrapText="1" readingOrder="1"/>
      <protection locked="0"/>
    </xf>
    <xf numFmtId="0" fontId="46" fillId="47" borderId="0" xfId="0" applyFont="1" applyFill="1" applyAlignment="1" applyProtection="1">
      <alignment vertical="center" wrapText="1" readingOrder="1"/>
      <protection locked="0"/>
    </xf>
    <xf numFmtId="185" fontId="46" fillId="47" borderId="0" xfId="0" applyNumberFormat="1" applyFont="1" applyFill="1" applyAlignment="1" applyProtection="1">
      <alignment horizontal="right" vertical="center" wrapText="1" readingOrder="1"/>
      <protection locked="0"/>
    </xf>
    <xf numFmtId="0" fontId="46" fillId="48" borderId="0" xfId="0" applyFont="1" applyFill="1" applyAlignment="1" applyProtection="1">
      <alignment vertical="center" wrapText="1" readingOrder="1"/>
      <protection locked="0"/>
    </xf>
    <xf numFmtId="185" fontId="46" fillId="48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49" borderId="0" xfId="0" applyFont="1" applyFill="1" applyAlignment="1" applyProtection="1">
      <alignment vertical="center" wrapText="1" readingOrder="1"/>
      <protection locked="0"/>
    </xf>
    <xf numFmtId="185" fontId="5" fillId="49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50" borderId="0" xfId="0" applyFont="1" applyFill="1" applyAlignment="1" applyProtection="1">
      <alignment vertical="center" wrapText="1" readingOrder="1"/>
      <protection locked="0"/>
    </xf>
    <xf numFmtId="185" fontId="5" fillId="50" borderId="0" xfId="0" applyNumberFormat="1" applyFont="1" applyFill="1" applyAlignment="1" applyProtection="1">
      <alignment horizontal="right" vertical="center" wrapText="1" readingOrder="1"/>
      <protection locked="0"/>
    </xf>
    <xf numFmtId="185" fontId="5" fillId="51" borderId="0" xfId="0" applyNumberFormat="1" applyFont="1" applyFill="1" applyAlignment="1" applyProtection="1">
      <alignment horizontal="right" vertical="center" wrapText="1" readingOrder="1"/>
      <protection locked="0"/>
    </xf>
    <xf numFmtId="0" fontId="3" fillId="43" borderId="0" xfId="0" applyFont="1" applyFill="1" applyAlignment="1" applyProtection="1">
      <alignment vertical="center" wrapText="1" readingOrder="1"/>
      <protection locked="0"/>
    </xf>
    <xf numFmtId="185" fontId="3" fillId="43" borderId="0" xfId="0" applyNumberFormat="1" applyFont="1" applyFill="1" applyAlignment="1" applyProtection="1">
      <alignment horizontal="right" vertical="center" wrapText="1" readingOrder="1"/>
      <protection locked="0"/>
    </xf>
    <xf numFmtId="2" fontId="46" fillId="52" borderId="0" xfId="0" applyNumberFormat="1" applyFont="1" applyFill="1" applyAlignment="1">
      <alignment horizontal="right" vertical="center"/>
    </xf>
    <xf numFmtId="2" fontId="46" fillId="53" borderId="0" xfId="0" applyNumberFormat="1" applyFont="1" applyFill="1" applyAlignment="1">
      <alignment horizontal="right" vertical="center"/>
    </xf>
    <xf numFmtId="2" fontId="46" fillId="45" borderId="0" xfId="0" applyNumberFormat="1" applyFont="1" applyFill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2" fontId="5" fillId="52" borderId="0" xfId="0" applyNumberFormat="1" applyFont="1" applyFill="1" applyAlignment="1">
      <alignment horizontal="right" vertical="center"/>
    </xf>
    <xf numFmtId="2" fontId="5" fillId="38" borderId="0" xfId="0" applyNumberFormat="1" applyFont="1" applyFill="1" applyAlignment="1">
      <alignment horizontal="right" vertical="center"/>
    </xf>
    <xf numFmtId="2" fontId="5" fillId="53" borderId="0" xfId="0" applyNumberFormat="1" applyFont="1" applyFill="1" applyAlignment="1">
      <alignment horizontal="right" vertical="center"/>
    </xf>
    <xf numFmtId="0" fontId="5" fillId="39" borderId="0" xfId="0" applyFont="1" applyFill="1" applyAlignment="1" applyProtection="1">
      <alignment vertical="center" wrapText="1" readingOrder="1"/>
      <protection locked="0"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4" fontId="46" fillId="38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4" fillId="33" borderId="0" xfId="0" applyFont="1" applyFill="1" applyAlignment="1" applyProtection="1">
      <alignment horizontal="left" vertical="center" wrapText="1" readingOrder="1"/>
      <protection locked="0"/>
    </xf>
    <xf numFmtId="4" fontId="5" fillId="41" borderId="0" xfId="0" applyNumberFormat="1" applyFont="1" applyFill="1" applyAlignment="1">
      <alignment horizontal="right" vertical="center"/>
    </xf>
    <xf numFmtId="4" fontId="5" fillId="42" borderId="0" xfId="0" applyNumberFormat="1" applyFont="1" applyFill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33" borderId="0" xfId="0" applyFont="1" applyFill="1" applyAlignment="1" applyProtection="1">
      <alignment horizontal="left" vertical="center" wrapText="1" readingOrder="1"/>
      <protection locked="0"/>
    </xf>
    <xf numFmtId="0" fontId="0" fillId="0" borderId="0" xfId="0" applyFont="1" applyAlignment="1">
      <alignment/>
    </xf>
    <xf numFmtId="4" fontId="5" fillId="0" borderId="0" xfId="0" applyNumberFormat="1" applyFont="1" applyAlignment="1">
      <alignment vertical="center"/>
    </xf>
    <xf numFmtId="185" fontId="5" fillId="33" borderId="0" xfId="0" applyNumberFormat="1" applyFont="1" applyFill="1" applyAlignment="1" applyProtection="1">
      <alignment vertical="center" wrapText="1" readingOrder="1"/>
      <protection locked="0"/>
    </xf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 readingOrder="1"/>
      <protection locked="0"/>
    </xf>
    <xf numFmtId="4" fontId="46" fillId="53" borderId="0" xfId="0" applyNumberFormat="1" applyFont="1" applyFill="1" applyAlignment="1">
      <alignment horizontal="right" vertical="center"/>
    </xf>
    <xf numFmtId="4" fontId="46" fillId="52" borderId="0" xfId="0" applyNumberFormat="1" applyFont="1" applyFill="1" applyAlignment="1">
      <alignment horizontal="right" vertical="center"/>
    </xf>
    <xf numFmtId="4" fontId="46" fillId="45" borderId="0" xfId="0" applyNumberFormat="1" applyFont="1" applyFill="1" applyAlignment="1">
      <alignment horizontal="right" vertical="center"/>
    </xf>
    <xf numFmtId="4" fontId="5" fillId="45" borderId="0" xfId="0" applyNumberFormat="1" applyFont="1" applyFill="1" applyAlignment="1">
      <alignment horizontal="right" vertical="center"/>
    </xf>
    <xf numFmtId="4" fontId="5" fillId="46" borderId="0" xfId="0" applyNumberFormat="1" applyFont="1" applyFill="1" applyAlignment="1">
      <alignment horizontal="right" vertical="center"/>
    </xf>
    <xf numFmtId="4" fontId="5" fillId="37" borderId="0" xfId="0" applyNumberFormat="1" applyFont="1" applyFill="1" applyAlignment="1">
      <alignment horizontal="right" vertical="center"/>
    </xf>
    <xf numFmtId="0" fontId="3" fillId="36" borderId="0" xfId="0" applyFont="1" applyFill="1" applyAlignment="1" applyProtection="1">
      <alignment vertical="center" wrapText="1" readingOrder="1"/>
      <protection locked="0"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4" fontId="5" fillId="54" borderId="0" xfId="0" applyNumberFormat="1" applyFont="1" applyFill="1" applyAlignment="1">
      <alignment horizontal="right" vertical="center"/>
    </xf>
    <xf numFmtId="4" fontId="5" fillId="2" borderId="0" xfId="0" applyNumberFormat="1" applyFont="1" applyFill="1" applyAlignment="1">
      <alignment horizontal="right" vertical="center"/>
    </xf>
    <xf numFmtId="2" fontId="5" fillId="2" borderId="0" xfId="0" applyNumberFormat="1" applyFont="1" applyFill="1" applyAlignment="1">
      <alignment horizontal="right" vertical="center"/>
    </xf>
    <xf numFmtId="2" fontId="5" fillId="54" borderId="0" xfId="0" applyNumberFormat="1" applyFont="1" applyFill="1" applyAlignment="1">
      <alignment horizontal="right" vertical="center"/>
    </xf>
    <xf numFmtId="185" fontId="5" fillId="44" borderId="0" xfId="0" applyNumberFormat="1" applyFont="1" applyFill="1" applyBorder="1" applyAlignment="1" applyProtection="1">
      <alignment horizontal="right" vertical="center" wrapText="1" readingOrder="1"/>
      <protection locked="0"/>
    </xf>
    <xf numFmtId="185" fontId="3" fillId="47" borderId="0" xfId="0" applyNumberFormat="1" applyFont="1" applyFill="1" applyBorder="1" applyAlignment="1" applyProtection="1">
      <alignment horizontal="right" vertical="center" wrapText="1" readingOrder="1"/>
      <protection locked="0"/>
    </xf>
    <xf numFmtId="185" fontId="46" fillId="48" borderId="0" xfId="0" applyNumberFormat="1" applyFont="1" applyFill="1" applyBorder="1" applyAlignment="1" applyProtection="1">
      <alignment horizontal="right" vertical="center" wrapText="1" readingOrder="1"/>
      <protection locked="0"/>
    </xf>
    <xf numFmtId="185" fontId="5" fillId="43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2" xfId="0" applyFont="1" applyFill="1" applyBorder="1" applyAlignment="1" applyProtection="1">
      <alignment horizontal="center" vertical="center" wrapText="1" readingOrder="1"/>
      <protection locked="0"/>
    </xf>
    <xf numFmtId="185" fontId="5" fillId="39" borderId="0" xfId="0" applyNumberFormat="1" applyFont="1" applyFill="1" applyBorder="1" applyAlignment="1" applyProtection="1">
      <alignment horizontal="right" vertical="center" wrapText="1" readingOrder="1"/>
      <protection locked="0"/>
    </xf>
    <xf numFmtId="185" fontId="5" fillId="40" borderId="0" xfId="0" applyNumberFormat="1" applyFont="1" applyFill="1" applyBorder="1" applyAlignment="1" applyProtection="1">
      <alignment horizontal="right" vertical="center" wrapText="1" readingOrder="1"/>
      <protection locked="0"/>
    </xf>
    <xf numFmtId="185" fontId="5" fillId="51" borderId="0" xfId="0" applyNumberFormat="1" applyFont="1" applyFill="1" applyBorder="1" applyAlignment="1" applyProtection="1">
      <alignment horizontal="right" vertical="center" wrapText="1" readingOrder="1"/>
      <protection locked="0"/>
    </xf>
    <xf numFmtId="185" fontId="5" fillId="50" borderId="0" xfId="0" applyNumberFormat="1" applyFont="1" applyFill="1" applyBorder="1" applyAlignment="1" applyProtection="1">
      <alignment horizontal="right" vertical="center" wrapText="1" readingOrder="1"/>
      <protection locked="0"/>
    </xf>
    <xf numFmtId="185" fontId="5" fillId="49" borderId="0" xfId="0" applyNumberFormat="1" applyFont="1" applyFill="1" applyBorder="1" applyAlignment="1" applyProtection="1">
      <alignment horizontal="right" vertical="center" wrapText="1" readingOrder="1"/>
      <protection locked="0"/>
    </xf>
    <xf numFmtId="185" fontId="46" fillId="47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43" borderId="0" xfId="0" applyFont="1" applyFill="1" applyAlignment="1" applyProtection="1">
      <alignment vertical="center" wrapText="1" readingOrder="1"/>
      <protection locked="0"/>
    </xf>
    <xf numFmtId="185" fontId="4" fillId="43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44" borderId="0" xfId="0" applyFont="1" applyFill="1" applyAlignment="1" applyProtection="1">
      <alignment vertical="center" wrapText="1" readingOrder="1"/>
      <protection locked="0"/>
    </xf>
    <xf numFmtId="185" fontId="4" fillId="44" borderId="0" xfId="0" applyNumberFormat="1" applyFont="1" applyFill="1" applyAlignment="1" applyProtection="1">
      <alignment horizontal="right" vertical="center" wrapText="1" readingOrder="1"/>
      <protection locked="0"/>
    </xf>
    <xf numFmtId="4" fontId="3" fillId="36" borderId="0" xfId="0" applyNumberFormat="1" applyFont="1" applyFill="1" applyBorder="1" applyAlignment="1" applyProtection="1">
      <alignment vertical="center" wrapText="1" readingOrder="1"/>
      <protection locked="0"/>
    </xf>
    <xf numFmtId="4" fontId="4" fillId="33" borderId="0" xfId="0" applyNumberFormat="1" applyFont="1" applyFill="1" applyAlignment="1" applyProtection="1">
      <alignment vertical="center" wrapText="1" readingOrder="1"/>
      <protection locked="0"/>
    </xf>
    <xf numFmtId="0" fontId="4" fillId="33" borderId="0" xfId="0" applyFont="1" applyFill="1" applyAlignment="1" applyProtection="1">
      <alignment vertical="center" wrapText="1" readingOrder="1"/>
      <protection locked="0"/>
    </xf>
    <xf numFmtId="2" fontId="5" fillId="14" borderId="0" xfId="0" applyNumberFormat="1" applyFont="1" applyFill="1" applyAlignment="1">
      <alignment horizontal="right" vertical="center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3" fillId="36" borderId="0" xfId="0" applyFont="1" applyFill="1" applyAlignment="1" applyProtection="1">
      <alignment vertical="center" wrapText="1" readingOrder="1"/>
      <protection locked="0"/>
    </xf>
    <xf numFmtId="0" fontId="0" fillId="38" borderId="0" xfId="0" applyFill="1" applyAlignment="1">
      <alignment/>
    </xf>
    <xf numFmtId="0" fontId="4" fillId="33" borderId="0" xfId="0" applyFont="1" applyFill="1" applyAlignment="1" applyProtection="1">
      <alignment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 vertical="center" readingOrder="1"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0" fontId="0" fillId="35" borderId="10" xfId="0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left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/>
    </xf>
    <xf numFmtId="0" fontId="5" fillId="33" borderId="0" xfId="0" applyFont="1" applyFill="1" applyAlignment="1" applyProtection="1">
      <alignment vertical="center" wrapText="1" readingOrder="1"/>
      <protection locked="0"/>
    </xf>
    <xf numFmtId="0" fontId="0" fillId="0" borderId="0" xfId="0" applyFont="1" applyAlignment="1">
      <alignment/>
    </xf>
    <xf numFmtId="0" fontId="5" fillId="39" borderId="0" xfId="0" applyFont="1" applyFill="1" applyAlignment="1" applyProtection="1">
      <alignment vertical="center" wrapText="1" readingOrder="1"/>
      <protection locked="0"/>
    </xf>
    <xf numFmtId="0" fontId="0" fillId="41" borderId="0" xfId="0" applyFont="1" applyFill="1" applyAlignment="1">
      <alignment/>
    </xf>
    <xf numFmtId="0" fontId="5" fillId="40" borderId="0" xfId="0" applyFont="1" applyFill="1" applyAlignment="1" applyProtection="1">
      <alignment vertical="center" wrapText="1" readingOrder="1"/>
      <protection locked="0"/>
    </xf>
    <xf numFmtId="0" fontId="0" fillId="42" borderId="0" xfId="0" applyFont="1" applyFill="1" applyAlignment="1">
      <alignment/>
    </xf>
    <xf numFmtId="0" fontId="46" fillId="36" borderId="0" xfId="0" applyFont="1" applyFill="1" applyAlignment="1" applyProtection="1">
      <alignment vertical="center" wrapText="1" readingOrder="1"/>
      <protection locked="0"/>
    </xf>
    <xf numFmtId="0" fontId="47" fillId="38" borderId="0" xfId="0" applyFont="1" applyFill="1" applyAlignment="1">
      <alignment/>
    </xf>
    <xf numFmtId="0" fontId="4" fillId="44" borderId="0" xfId="0" applyFont="1" applyFill="1" applyAlignment="1" applyProtection="1">
      <alignment vertical="center" wrapText="1" readingOrder="1"/>
      <protection locked="0"/>
    </xf>
    <xf numFmtId="0" fontId="0" fillId="46" borderId="0" xfId="0" applyFill="1" applyAlignment="1">
      <alignment/>
    </xf>
    <xf numFmtId="0" fontId="4" fillId="43" borderId="0" xfId="0" applyFont="1" applyFill="1" applyAlignment="1" applyProtection="1">
      <alignment vertical="center" wrapText="1" readingOrder="1"/>
      <protection locked="0"/>
    </xf>
    <xf numFmtId="0" fontId="0" fillId="45" borderId="0" xfId="0" applyFill="1" applyAlignment="1">
      <alignment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3" fillId="36" borderId="11" xfId="0" applyFont="1" applyFill="1" applyBorder="1" applyAlignment="1" applyProtection="1">
      <alignment vertical="center" wrapText="1" readingOrder="1"/>
      <protection locked="0"/>
    </xf>
    <xf numFmtId="0" fontId="3" fillId="43" borderId="0" xfId="0" applyFont="1" applyFill="1" applyAlignment="1" applyProtection="1">
      <alignment vertical="center" wrapText="1" readingOrder="1"/>
      <protection locked="0"/>
    </xf>
    <xf numFmtId="0" fontId="3" fillId="47" borderId="0" xfId="0" applyFont="1" applyFill="1" applyAlignment="1" applyProtection="1">
      <alignment vertical="center" wrapText="1" readingOrder="1"/>
      <protection locked="0"/>
    </xf>
    <xf numFmtId="0" fontId="0" fillId="52" borderId="0" xfId="0" applyFill="1" applyAlignment="1">
      <alignment/>
    </xf>
    <xf numFmtId="0" fontId="3" fillId="48" borderId="0" xfId="0" applyFont="1" applyFill="1" applyAlignment="1" applyProtection="1">
      <alignment vertical="center" wrapText="1" readingOrder="1"/>
      <protection locked="0"/>
    </xf>
    <xf numFmtId="0" fontId="0" fillId="53" borderId="0" xfId="0" applyFill="1" applyAlignment="1">
      <alignment/>
    </xf>
    <xf numFmtId="0" fontId="0" fillId="0" borderId="0" xfId="0" applyAlignment="1">
      <alignment horizontal="left" readingOrder="1"/>
    </xf>
    <xf numFmtId="0" fontId="5" fillId="43" borderId="0" xfId="0" applyFont="1" applyFill="1" applyAlignment="1" applyProtection="1">
      <alignment vertical="center" wrapText="1" readingOrder="1"/>
      <protection locked="0"/>
    </xf>
    <xf numFmtId="0" fontId="0" fillId="45" borderId="0" xfId="0" applyFont="1" applyFill="1" applyAlignment="1">
      <alignment/>
    </xf>
    <xf numFmtId="0" fontId="5" fillId="44" borderId="0" xfId="0" applyFont="1" applyFill="1" applyAlignment="1" applyProtection="1">
      <alignment vertical="center" wrapText="1" readingOrder="1"/>
      <protection locked="0"/>
    </xf>
    <xf numFmtId="0" fontId="0" fillId="46" borderId="0" xfId="0" applyFont="1" applyFill="1" applyAlignment="1">
      <alignment/>
    </xf>
    <xf numFmtId="0" fontId="46" fillId="48" borderId="0" xfId="0" applyFont="1" applyFill="1" applyAlignment="1" applyProtection="1">
      <alignment vertical="center" wrapText="1" readingOrder="1"/>
      <protection locked="0"/>
    </xf>
    <xf numFmtId="0" fontId="47" fillId="53" borderId="0" xfId="0" applyFont="1" applyFill="1" applyAlignment="1">
      <alignment/>
    </xf>
    <xf numFmtId="0" fontId="46" fillId="47" borderId="0" xfId="0" applyFont="1" applyFill="1" applyAlignment="1" applyProtection="1">
      <alignment vertical="center" wrapText="1" readingOrder="1"/>
      <protection locked="0"/>
    </xf>
    <xf numFmtId="0" fontId="47" fillId="52" borderId="0" xfId="0" applyFont="1" applyFill="1" applyAlignment="1">
      <alignment/>
    </xf>
    <xf numFmtId="0" fontId="5" fillId="50" borderId="0" xfId="0" applyFont="1" applyFill="1" applyAlignment="1" applyProtection="1">
      <alignment vertical="center" wrapText="1" readingOrder="1"/>
      <protection locked="0"/>
    </xf>
    <xf numFmtId="0" fontId="0" fillId="2" borderId="0" xfId="0" applyFont="1" applyFill="1" applyAlignment="1">
      <alignment/>
    </xf>
    <xf numFmtId="0" fontId="5" fillId="49" borderId="0" xfId="0" applyFont="1" applyFill="1" applyAlignment="1" applyProtection="1">
      <alignment vertical="center" wrapText="1" readingOrder="1"/>
      <protection locked="0"/>
    </xf>
    <xf numFmtId="0" fontId="0" fillId="54" borderId="0" xfId="0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S25" sqref="S25"/>
    </sheetView>
  </sheetViews>
  <sheetFormatPr defaultColWidth="9.140625" defaultRowHeight="12.75"/>
  <cols>
    <col min="1" max="1" width="1.28515625" style="0" customWidth="1"/>
    <col min="2" max="2" width="11.57421875" style="0" customWidth="1"/>
    <col min="3" max="3" width="14.28125" style="0" customWidth="1"/>
    <col min="4" max="4" width="6.28125" style="0" customWidth="1"/>
    <col min="5" max="5" width="4.00390625" style="0" customWidth="1"/>
    <col min="6" max="6" width="4.8515625" style="0" customWidth="1"/>
    <col min="7" max="7" width="5.28125" style="0" customWidth="1"/>
    <col min="8" max="8" width="2.00390625" style="0" customWidth="1"/>
    <col min="9" max="9" width="13.57421875" style="0" bestFit="1" customWidth="1"/>
    <col min="10" max="10" width="12.140625" style="0" customWidth="1"/>
    <col min="11" max="11" width="12.00390625" style="0" customWidth="1"/>
    <col min="12" max="12" width="9.7109375" style="0" customWidth="1"/>
    <col min="13" max="13" width="8.7109375" style="0" bestFit="1" customWidth="1"/>
    <col min="14" max="14" width="8.8515625" style="0" customWidth="1"/>
    <col min="15" max="15" width="0" style="0" hidden="1" customWidth="1"/>
    <col min="16" max="16" width="1.1484375" style="0" customWidth="1"/>
  </cols>
  <sheetData>
    <row r="1" ht="7.5" customHeight="1"/>
    <row r="2" spans="2:7" ht="12.75">
      <c r="B2" s="107" t="s">
        <v>266</v>
      </c>
      <c r="C2" s="108"/>
      <c r="D2" s="108"/>
      <c r="E2" s="108"/>
      <c r="F2" s="108"/>
      <c r="G2" s="108"/>
    </row>
    <row r="3" spans="2:5" ht="12.75">
      <c r="B3" s="109" t="s">
        <v>0</v>
      </c>
      <c r="C3" s="108"/>
      <c r="D3" s="108"/>
      <c r="E3" s="108"/>
    </row>
    <row r="4" spans="2:14" ht="12.75">
      <c r="B4" s="108"/>
      <c r="C4" s="108"/>
      <c r="D4" s="108"/>
      <c r="E4" s="108"/>
      <c r="M4" s="110"/>
      <c r="N4" s="108"/>
    </row>
    <row r="5" spans="2:14" ht="12.75">
      <c r="B5" s="109" t="s">
        <v>1</v>
      </c>
      <c r="C5" s="108"/>
      <c r="D5" s="108"/>
      <c r="M5" s="108"/>
      <c r="N5" s="108"/>
    </row>
    <row r="6" spans="2:4" ht="12.75">
      <c r="B6" s="108"/>
      <c r="C6" s="108"/>
      <c r="D6" s="108"/>
    </row>
    <row r="7" spans="2:4" ht="12.75">
      <c r="B7" s="108"/>
      <c r="C7" s="108"/>
      <c r="D7" s="108"/>
    </row>
    <row r="8" ht="10.5" customHeight="1"/>
    <row r="9" spans="4:14" ht="18" customHeight="1">
      <c r="D9" s="114" t="s">
        <v>267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ht="4.5" customHeight="1" thickBot="1"/>
    <row r="11" spans="2:14" ht="22.5" customHeight="1" thickBot="1" thickTop="1">
      <c r="B11" s="116" t="s">
        <v>2</v>
      </c>
      <c r="C11" s="117"/>
      <c r="D11" s="117"/>
      <c r="E11" s="117"/>
      <c r="F11" s="117"/>
      <c r="G11" s="117"/>
      <c r="H11" s="117"/>
      <c r="I11" s="6" t="s">
        <v>263</v>
      </c>
      <c r="J11" s="3" t="s">
        <v>262</v>
      </c>
      <c r="K11" s="4" t="s">
        <v>261</v>
      </c>
      <c r="L11" s="4" t="s">
        <v>264</v>
      </c>
      <c r="M11" s="6" t="s">
        <v>265</v>
      </c>
      <c r="N11" s="6" t="s">
        <v>265</v>
      </c>
    </row>
    <row r="12" spans="2:14" ht="14.25" customHeight="1" thickBot="1" thickTop="1">
      <c r="B12" s="5" t="s">
        <v>3</v>
      </c>
      <c r="C12" s="116" t="s">
        <v>4</v>
      </c>
      <c r="D12" s="117"/>
      <c r="E12" s="117"/>
      <c r="F12" s="117"/>
      <c r="G12" s="116" t="s">
        <v>5</v>
      </c>
      <c r="H12" s="117"/>
      <c r="I12" s="6" t="s">
        <v>6</v>
      </c>
      <c r="J12" s="10" t="s">
        <v>7</v>
      </c>
      <c r="K12" s="10" t="s">
        <v>8</v>
      </c>
      <c r="L12" s="10" t="s">
        <v>268</v>
      </c>
      <c r="M12" s="11" t="s">
        <v>269</v>
      </c>
      <c r="N12" s="11" t="s">
        <v>270</v>
      </c>
    </row>
    <row r="13" spans="2:14" ht="13.5" thickTop="1">
      <c r="B13" s="7"/>
      <c r="C13" s="111" t="s">
        <v>9</v>
      </c>
      <c r="D13" s="112"/>
      <c r="E13" s="112"/>
      <c r="F13" s="112"/>
      <c r="G13" s="111"/>
      <c r="H13" s="112"/>
      <c r="I13" s="63">
        <v>5886346.5</v>
      </c>
      <c r="J13" s="9">
        <v>6585949.62</v>
      </c>
      <c r="K13" s="9">
        <v>6585949.62</v>
      </c>
      <c r="L13" s="9">
        <v>6157174.25</v>
      </c>
      <c r="M13" s="16">
        <f aca="true" t="shared" si="0" ref="M13:M18">L13/I13*100</f>
        <v>104.60094814330077</v>
      </c>
      <c r="N13" s="13">
        <f aca="true" t="shared" si="1" ref="N13:N18">L13/K13*100</f>
        <v>93.48954372961025</v>
      </c>
    </row>
    <row r="14" spans="2:14" ht="12.75">
      <c r="B14" s="1" t="s">
        <v>10</v>
      </c>
      <c r="C14" s="113" t="s">
        <v>11</v>
      </c>
      <c r="D14" s="108"/>
      <c r="E14" s="108"/>
      <c r="F14" s="108"/>
      <c r="G14" s="113"/>
      <c r="H14" s="108"/>
      <c r="I14" s="65">
        <v>5881482.85</v>
      </c>
      <c r="J14" s="2">
        <v>6580949.62</v>
      </c>
      <c r="K14" s="2">
        <v>6580949.62</v>
      </c>
      <c r="L14" s="2">
        <v>6150570.86</v>
      </c>
      <c r="M14" s="17">
        <f t="shared" si="0"/>
        <v>104.57517290898843</v>
      </c>
      <c r="N14" s="12">
        <f t="shared" si="1"/>
        <v>93.46023317528451</v>
      </c>
    </row>
    <row r="15" spans="2:14" ht="12.75">
      <c r="B15" s="1" t="s">
        <v>12</v>
      </c>
      <c r="C15" s="113" t="s">
        <v>13</v>
      </c>
      <c r="D15" s="108"/>
      <c r="E15" s="108"/>
      <c r="F15" s="108"/>
      <c r="G15" s="113"/>
      <c r="H15" s="108"/>
      <c r="I15" s="65">
        <v>4863.65</v>
      </c>
      <c r="J15" s="2">
        <v>5000</v>
      </c>
      <c r="K15" s="2">
        <v>5000</v>
      </c>
      <c r="L15" s="2">
        <v>6603.39</v>
      </c>
      <c r="M15" s="17">
        <f t="shared" si="0"/>
        <v>135.77025484975277</v>
      </c>
      <c r="N15" s="12">
        <f t="shared" si="1"/>
        <v>132.0678</v>
      </c>
    </row>
    <row r="16" spans="2:14" ht="12.75">
      <c r="B16" s="7"/>
      <c r="C16" s="111" t="s">
        <v>14</v>
      </c>
      <c r="D16" s="112"/>
      <c r="E16" s="112"/>
      <c r="F16" s="112"/>
      <c r="G16" s="111"/>
      <c r="H16" s="112"/>
      <c r="I16" s="63">
        <v>8541573.58</v>
      </c>
      <c r="J16" s="9">
        <v>9030119.88</v>
      </c>
      <c r="K16" s="9">
        <v>9030119.88</v>
      </c>
      <c r="L16" s="9">
        <v>8549100.37</v>
      </c>
      <c r="M16" s="16">
        <f t="shared" si="0"/>
        <v>100.08811947739493</v>
      </c>
      <c r="N16" s="13">
        <f t="shared" si="1"/>
        <v>94.6731658450585</v>
      </c>
    </row>
    <row r="17" spans="2:14" ht="12.75">
      <c r="B17" s="1" t="s">
        <v>15</v>
      </c>
      <c r="C17" s="113" t="s">
        <v>16</v>
      </c>
      <c r="D17" s="108"/>
      <c r="E17" s="108"/>
      <c r="F17" s="108"/>
      <c r="G17" s="113"/>
      <c r="H17" s="108"/>
      <c r="I17" s="65">
        <v>8406557.62</v>
      </c>
      <c r="J17" s="2">
        <v>8917539.32</v>
      </c>
      <c r="K17" s="2">
        <v>8917539.32</v>
      </c>
      <c r="L17" s="2">
        <v>8448403.76</v>
      </c>
      <c r="M17" s="17">
        <f t="shared" si="0"/>
        <v>100.49777973210396</v>
      </c>
      <c r="N17" s="12">
        <f t="shared" si="1"/>
        <v>94.73918148083926</v>
      </c>
    </row>
    <row r="18" spans="2:14" ht="12.75">
      <c r="B18" s="1" t="s">
        <v>17</v>
      </c>
      <c r="C18" s="113" t="s">
        <v>18</v>
      </c>
      <c r="D18" s="108"/>
      <c r="E18" s="108"/>
      <c r="F18" s="108"/>
      <c r="G18" s="113"/>
      <c r="H18" s="108"/>
      <c r="I18" s="65">
        <v>135015.96</v>
      </c>
      <c r="J18" s="2">
        <v>112580.56</v>
      </c>
      <c r="K18" s="2">
        <v>112580.56</v>
      </c>
      <c r="L18" s="2">
        <v>100696.61</v>
      </c>
      <c r="M18" s="17">
        <f t="shared" si="0"/>
        <v>74.58126431867758</v>
      </c>
      <c r="N18" s="12">
        <f t="shared" si="1"/>
        <v>89.44404788890729</v>
      </c>
    </row>
    <row r="19" ht="409.5" customHeight="1" hidden="1"/>
  </sheetData>
  <sheetProtection/>
  <mergeCells count="20">
    <mergeCell ref="C17:F17"/>
    <mergeCell ref="G17:H17"/>
    <mergeCell ref="C18:F18"/>
    <mergeCell ref="G18:H18"/>
    <mergeCell ref="C15:F15"/>
    <mergeCell ref="G15:H15"/>
    <mergeCell ref="C16:F16"/>
    <mergeCell ref="G16:H16"/>
    <mergeCell ref="C14:F14"/>
    <mergeCell ref="G14:H14"/>
    <mergeCell ref="D9:N9"/>
    <mergeCell ref="B11:H11"/>
    <mergeCell ref="C12:F12"/>
    <mergeCell ref="G12:H12"/>
    <mergeCell ref="B2:G2"/>
    <mergeCell ref="B3:E4"/>
    <mergeCell ref="M4:N5"/>
    <mergeCell ref="B5:D7"/>
    <mergeCell ref="C13:F13"/>
    <mergeCell ref="G13:H13"/>
  </mergeCells>
  <printOptions/>
  <pageMargins left="0" right="0" top="0" bottom="0.39375000000000004" header="0" footer="0"/>
  <pageSetup horizontalDpi="600" verticalDpi="600" orientation="portrait" paperSize="9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S18" sqref="S18"/>
    </sheetView>
  </sheetViews>
  <sheetFormatPr defaultColWidth="9.140625" defaultRowHeight="12.75"/>
  <cols>
    <col min="8" max="11" width="10.00390625" style="0" bestFit="1" customWidth="1"/>
    <col min="12" max="13" width="10.00390625" style="0" customWidth="1"/>
  </cols>
  <sheetData>
    <row r="1" spans="1:6" ht="12.75">
      <c r="A1" s="109" t="s">
        <v>266</v>
      </c>
      <c r="B1" s="108"/>
      <c r="C1" s="108"/>
      <c r="D1" s="108"/>
      <c r="E1" s="108"/>
      <c r="F1" s="108"/>
    </row>
    <row r="2" spans="1:13" ht="12.75">
      <c r="A2" s="108"/>
      <c r="B2" s="108"/>
      <c r="C2" s="108"/>
      <c r="D2" s="108"/>
      <c r="E2" s="108"/>
      <c r="F2" s="108"/>
      <c r="M2" s="110"/>
    </row>
    <row r="3" spans="1:13" ht="12.75">
      <c r="A3" s="109" t="s">
        <v>0</v>
      </c>
      <c r="B3" s="108"/>
      <c r="C3" s="108"/>
      <c r="D3" s="108"/>
      <c r="M3" s="108"/>
    </row>
    <row r="4" spans="1:13" ht="12.75">
      <c r="A4" s="108"/>
      <c r="B4" s="108"/>
      <c r="C4" s="108"/>
      <c r="D4" s="108"/>
      <c r="L4" s="108"/>
      <c r="M4" s="108"/>
    </row>
    <row r="5" spans="1:13" ht="12.75">
      <c r="A5" s="109" t="s">
        <v>1</v>
      </c>
      <c r="B5" s="108"/>
      <c r="C5" s="108"/>
      <c r="L5" s="108"/>
      <c r="M5" s="108"/>
    </row>
    <row r="6" spans="1:3" ht="12.75">
      <c r="A6" s="108"/>
      <c r="B6" s="108"/>
      <c r="C6" s="108"/>
    </row>
    <row r="7" spans="1:3" ht="12.75">
      <c r="A7" s="108"/>
      <c r="B7" s="108"/>
      <c r="C7" s="108"/>
    </row>
    <row r="9" spans="3:13" ht="12.75">
      <c r="C9" s="119" t="s">
        <v>271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ht="13.5" thickBot="1"/>
    <row r="11" spans="1:13" ht="27" customHeight="1" thickBot="1" thickTop="1">
      <c r="A11" s="116" t="s">
        <v>2</v>
      </c>
      <c r="B11" s="117"/>
      <c r="C11" s="117"/>
      <c r="D11" s="117"/>
      <c r="E11" s="117"/>
      <c r="F11" s="117"/>
      <c r="G11" s="117"/>
      <c r="H11" s="15" t="s">
        <v>263</v>
      </c>
      <c r="I11" s="14" t="s">
        <v>262</v>
      </c>
      <c r="J11" s="10" t="s">
        <v>261</v>
      </c>
      <c r="K11" s="10" t="s">
        <v>264</v>
      </c>
      <c r="L11" s="6" t="s">
        <v>265</v>
      </c>
      <c r="M11" s="6" t="s">
        <v>265</v>
      </c>
    </row>
    <row r="12" spans="1:13" ht="14.25" thickBot="1" thickTop="1">
      <c r="A12" s="5" t="s">
        <v>3</v>
      </c>
      <c r="B12" s="116" t="s">
        <v>4</v>
      </c>
      <c r="C12" s="117"/>
      <c r="D12" s="117"/>
      <c r="E12" s="117"/>
      <c r="F12" s="116" t="s">
        <v>5</v>
      </c>
      <c r="G12" s="117"/>
      <c r="H12" s="6" t="s">
        <v>6</v>
      </c>
      <c r="I12" s="10" t="s">
        <v>7</v>
      </c>
      <c r="J12" s="10" t="s">
        <v>8</v>
      </c>
      <c r="K12" s="10" t="s">
        <v>268</v>
      </c>
      <c r="L12" s="6" t="s">
        <v>269</v>
      </c>
      <c r="M12" s="6" t="s">
        <v>270</v>
      </c>
    </row>
    <row r="13" spans="1:13" ht="13.5" thickTop="1">
      <c r="A13" s="7"/>
      <c r="B13" s="111" t="s">
        <v>9</v>
      </c>
      <c r="C13" s="112"/>
      <c r="D13" s="112"/>
      <c r="E13" s="112"/>
      <c r="F13" s="111"/>
      <c r="G13" s="112"/>
      <c r="H13" s="63">
        <v>5886346.5</v>
      </c>
      <c r="I13" s="9">
        <v>6585949.62</v>
      </c>
      <c r="J13" s="9">
        <v>6585949.62</v>
      </c>
      <c r="K13" s="9">
        <v>6157174.25</v>
      </c>
      <c r="L13" s="16">
        <f>K13/J13*100</f>
        <v>93.48954372961025</v>
      </c>
      <c r="M13" s="16">
        <f>K13/J13*100</f>
        <v>93.48954372961025</v>
      </c>
    </row>
    <row r="14" spans="1:13" ht="12.75">
      <c r="A14" s="1" t="s">
        <v>10</v>
      </c>
      <c r="B14" s="113" t="s">
        <v>11</v>
      </c>
      <c r="C14" s="108"/>
      <c r="D14" s="108"/>
      <c r="E14" s="108"/>
      <c r="F14" s="113"/>
      <c r="G14" s="108"/>
      <c r="H14" s="65">
        <v>5881482.85</v>
      </c>
      <c r="I14" s="2">
        <v>6580949.62</v>
      </c>
      <c r="J14" s="2">
        <v>6580949.62</v>
      </c>
      <c r="K14" s="2">
        <v>6150570.86</v>
      </c>
      <c r="L14" s="17">
        <f aca="true" t="shared" si="0" ref="L14:L77">K14/J14*100</f>
        <v>93.46023317528451</v>
      </c>
      <c r="M14" s="17">
        <f aca="true" t="shared" si="1" ref="M14:M81">K14/J14*100</f>
        <v>93.46023317528451</v>
      </c>
    </row>
    <row r="15" spans="1:13" ht="22.5" customHeight="1">
      <c r="A15" s="1" t="s">
        <v>19</v>
      </c>
      <c r="B15" s="113" t="s">
        <v>20</v>
      </c>
      <c r="C15" s="108"/>
      <c r="D15" s="108"/>
      <c r="E15" s="108"/>
      <c r="F15" s="113"/>
      <c r="G15" s="108"/>
      <c r="H15" s="65">
        <v>5778962.16</v>
      </c>
      <c r="I15" s="2">
        <v>6467604.21</v>
      </c>
      <c r="J15" s="2">
        <v>6467604.21</v>
      </c>
      <c r="K15" s="2">
        <v>6063357.47</v>
      </c>
      <c r="L15" s="17">
        <f t="shared" si="0"/>
        <v>93.74966793151988</v>
      </c>
      <c r="M15" s="17">
        <f t="shared" si="1"/>
        <v>93.74966793151988</v>
      </c>
    </row>
    <row r="16" spans="1:13" ht="21.75" customHeight="1">
      <c r="A16" s="1" t="s">
        <v>21</v>
      </c>
      <c r="B16" s="113" t="s">
        <v>22</v>
      </c>
      <c r="C16" s="108"/>
      <c r="D16" s="108"/>
      <c r="E16" s="108"/>
      <c r="F16" s="113"/>
      <c r="G16" s="108"/>
      <c r="H16" s="65">
        <v>5778962.16</v>
      </c>
      <c r="I16" s="2">
        <v>6467604.21</v>
      </c>
      <c r="J16" s="2">
        <v>6467604.21</v>
      </c>
      <c r="K16" s="2">
        <v>6063357.47</v>
      </c>
      <c r="L16" s="17">
        <f t="shared" si="0"/>
        <v>93.74966793151988</v>
      </c>
      <c r="M16" s="17">
        <f t="shared" si="1"/>
        <v>93.74966793151988</v>
      </c>
    </row>
    <row r="17" spans="1:13" ht="21.75" customHeight="1">
      <c r="A17" s="1" t="s">
        <v>23</v>
      </c>
      <c r="B17" s="113" t="s">
        <v>24</v>
      </c>
      <c r="C17" s="108"/>
      <c r="D17" s="108"/>
      <c r="E17" s="108"/>
      <c r="F17" s="113"/>
      <c r="G17" s="108"/>
      <c r="H17" s="65">
        <v>5682742.5</v>
      </c>
      <c r="I17" s="2">
        <v>0</v>
      </c>
      <c r="J17" s="2">
        <v>0</v>
      </c>
      <c r="K17" s="2">
        <v>5967031.94</v>
      </c>
      <c r="L17" s="17" t="e">
        <f t="shared" si="0"/>
        <v>#DIV/0!</v>
      </c>
      <c r="M17" s="17" t="e">
        <f t="shared" si="1"/>
        <v>#DIV/0!</v>
      </c>
    </row>
    <row r="18" spans="1:13" ht="19.5" customHeight="1">
      <c r="A18" s="1" t="s">
        <v>25</v>
      </c>
      <c r="B18" s="113" t="s">
        <v>26</v>
      </c>
      <c r="C18" s="108"/>
      <c r="D18" s="108"/>
      <c r="E18" s="108"/>
      <c r="F18" s="113"/>
      <c r="G18" s="108"/>
      <c r="H18" s="65">
        <v>96219.66</v>
      </c>
      <c r="I18" s="2">
        <v>0</v>
      </c>
      <c r="J18" s="2">
        <v>0</v>
      </c>
      <c r="K18" s="2">
        <v>96325.53</v>
      </c>
      <c r="L18" s="17" t="e">
        <f t="shared" si="0"/>
        <v>#DIV/0!</v>
      </c>
      <c r="M18" s="17" t="e">
        <f t="shared" si="1"/>
        <v>#DIV/0!</v>
      </c>
    </row>
    <row r="19" spans="1:13" ht="12.75">
      <c r="A19" s="1" t="s">
        <v>27</v>
      </c>
      <c r="B19" s="113" t="s">
        <v>28</v>
      </c>
      <c r="C19" s="108"/>
      <c r="D19" s="108"/>
      <c r="E19" s="108"/>
      <c r="F19" s="113"/>
      <c r="G19" s="108"/>
      <c r="H19" s="64">
        <v>2.58</v>
      </c>
      <c r="I19" s="2">
        <v>10</v>
      </c>
      <c r="J19" s="2">
        <v>10</v>
      </c>
      <c r="K19" s="2">
        <v>0.16</v>
      </c>
      <c r="L19" s="17">
        <f t="shared" si="0"/>
        <v>1.6</v>
      </c>
      <c r="M19" s="17">
        <f t="shared" si="1"/>
        <v>1.6</v>
      </c>
    </row>
    <row r="20" spans="1:13" ht="15.75" customHeight="1">
      <c r="A20" s="1" t="s">
        <v>29</v>
      </c>
      <c r="B20" s="113" t="s">
        <v>30</v>
      </c>
      <c r="C20" s="108"/>
      <c r="D20" s="108"/>
      <c r="E20" s="108"/>
      <c r="F20" s="113"/>
      <c r="G20" s="108"/>
      <c r="H20" s="64">
        <v>2.58</v>
      </c>
      <c r="I20" s="2">
        <v>10</v>
      </c>
      <c r="J20" s="2">
        <v>10</v>
      </c>
      <c r="K20" s="2">
        <v>0.16</v>
      </c>
      <c r="L20" s="17">
        <f t="shared" si="0"/>
        <v>1.6</v>
      </c>
      <c r="M20" s="17">
        <f t="shared" si="1"/>
        <v>1.6</v>
      </c>
    </row>
    <row r="21" spans="1:13" ht="13.5" customHeight="1">
      <c r="A21" s="1" t="s">
        <v>31</v>
      </c>
      <c r="B21" s="113" t="s">
        <v>32</v>
      </c>
      <c r="C21" s="108"/>
      <c r="D21" s="108"/>
      <c r="E21" s="108"/>
      <c r="F21" s="113"/>
      <c r="G21" s="108"/>
      <c r="H21" s="64">
        <v>2.58</v>
      </c>
      <c r="I21" s="2">
        <v>0</v>
      </c>
      <c r="J21" s="2">
        <v>0</v>
      </c>
      <c r="K21" s="2">
        <v>0.16</v>
      </c>
      <c r="L21" s="17" t="e">
        <f t="shared" si="0"/>
        <v>#DIV/0!</v>
      </c>
      <c r="M21" s="17" t="e">
        <f t="shared" si="1"/>
        <v>#DIV/0!</v>
      </c>
    </row>
    <row r="22" spans="1:13" ht="19.5" customHeight="1">
      <c r="A22" s="1" t="s">
        <v>33</v>
      </c>
      <c r="B22" s="113" t="s">
        <v>34</v>
      </c>
      <c r="C22" s="108"/>
      <c r="D22" s="108"/>
      <c r="E22" s="108"/>
      <c r="F22" s="113"/>
      <c r="G22" s="108"/>
      <c r="H22" s="65">
        <v>98298.82</v>
      </c>
      <c r="I22" s="2">
        <v>112500</v>
      </c>
      <c r="J22" s="2">
        <v>112500</v>
      </c>
      <c r="K22" s="2">
        <v>86377.82</v>
      </c>
      <c r="L22" s="17">
        <f t="shared" si="0"/>
        <v>76.78028444444445</v>
      </c>
      <c r="M22" s="17">
        <f t="shared" si="1"/>
        <v>76.78028444444445</v>
      </c>
    </row>
    <row r="23" spans="1:13" ht="12.75">
      <c r="A23" s="1" t="s">
        <v>35</v>
      </c>
      <c r="B23" s="113" t="s">
        <v>36</v>
      </c>
      <c r="C23" s="108"/>
      <c r="D23" s="108"/>
      <c r="E23" s="108"/>
      <c r="F23" s="113"/>
      <c r="G23" s="108"/>
      <c r="H23" s="65">
        <v>98298.82</v>
      </c>
      <c r="I23" s="2">
        <v>112500</v>
      </c>
      <c r="J23" s="2">
        <v>112500</v>
      </c>
      <c r="K23" s="2">
        <v>86377.82</v>
      </c>
      <c r="L23" s="17">
        <f t="shared" si="0"/>
        <v>76.78028444444445</v>
      </c>
      <c r="M23" s="17">
        <f t="shared" si="1"/>
        <v>76.78028444444445</v>
      </c>
    </row>
    <row r="24" spans="1:13" ht="12.75">
      <c r="A24" s="1" t="s">
        <v>37</v>
      </c>
      <c r="B24" s="113" t="s">
        <v>38</v>
      </c>
      <c r="C24" s="108"/>
      <c r="D24" s="108"/>
      <c r="E24" s="108"/>
      <c r="F24" s="113"/>
      <c r="G24" s="108"/>
      <c r="H24" s="65">
        <v>98298.82</v>
      </c>
      <c r="I24" s="2">
        <v>0</v>
      </c>
      <c r="J24" s="2">
        <v>0</v>
      </c>
      <c r="K24" s="2">
        <v>78597.63</v>
      </c>
      <c r="L24" s="17" t="e">
        <f t="shared" si="0"/>
        <v>#DIV/0!</v>
      </c>
      <c r="M24" s="17" t="e">
        <f t="shared" si="1"/>
        <v>#DIV/0!</v>
      </c>
    </row>
    <row r="25" spans="1:13" ht="12.75">
      <c r="A25" s="1" t="s">
        <v>39</v>
      </c>
      <c r="B25" s="113" t="s">
        <v>40</v>
      </c>
      <c r="C25" s="108"/>
      <c r="D25" s="108"/>
      <c r="E25" s="108"/>
      <c r="F25" s="113"/>
      <c r="G25" s="108"/>
      <c r="H25" s="56">
        <v>0</v>
      </c>
      <c r="I25" s="2">
        <v>0</v>
      </c>
      <c r="J25" s="2">
        <v>0</v>
      </c>
      <c r="K25" s="2">
        <v>7780.19</v>
      </c>
      <c r="L25" s="17" t="e">
        <f t="shared" si="0"/>
        <v>#DIV/0!</v>
      </c>
      <c r="M25" s="17" t="e">
        <f t="shared" si="1"/>
        <v>#DIV/0!</v>
      </c>
    </row>
    <row r="26" spans="1:13" ht="12.75">
      <c r="A26" s="1" t="s">
        <v>41</v>
      </c>
      <c r="B26" s="113" t="s">
        <v>42</v>
      </c>
      <c r="C26" s="108"/>
      <c r="D26" s="108"/>
      <c r="E26" s="108"/>
      <c r="F26" s="113"/>
      <c r="G26" s="108"/>
      <c r="H26" s="65">
        <v>4219.29</v>
      </c>
      <c r="I26" s="2">
        <v>835.41</v>
      </c>
      <c r="J26" s="2">
        <v>835.41</v>
      </c>
      <c r="K26" s="2">
        <v>835.41</v>
      </c>
      <c r="L26" s="17">
        <f t="shared" si="0"/>
        <v>100</v>
      </c>
      <c r="M26" s="17">
        <f t="shared" si="1"/>
        <v>100</v>
      </c>
    </row>
    <row r="27" spans="1:13" ht="12.75">
      <c r="A27" s="1" t="s">
        <v>43</v>
      </c>
      <c r="B27" s="113" t="s">
        <v>44</v>
      </c>
      <c r="C27" s="108"/>
      <c r="D27" s="108"/>
      <c r="E27" s="108"/>
      <c r="F27" s="113"/>
      <c r="G27" s="108"/>
      <c r="H27" s="65">
        <v>4219.29</v>
      </c>
      <c r="I27" s="2">
        <v>835.41</v>
      </c>
      <c r="J27" s="2">
        <v>835.41</v>
      </c>
      <c r="K27" s="2">
        <v>835.41</v>
      </c>
      <c r="L27" s="17">
        <f t="shared" si="0"/>
        <v>100</v>
      </c>
      <c r="M27" s="17">
        <f t="shared" si="1"/>
        <v>100</v>
      </c>
    </row>
    <row r="28" spans="1:13" ht="12.75">
      <c r="A28" s="1" t="s">
        <v>45</v>
      </c>
      <c r="B28" s="113" t="s">
        <v>44</v>
      </c>
      <c r="C28" s="108"/>
      <c r="D28" s="108"/>
      <c r="E28" s="108"/>
      <c r="F28" s="113"/>
      <c r="G28" s="108"/>
      <c r="H28" s="65">
        <v>4219.29</v>
      </c>
      <c r="I28" s="2">
        <v>0</v>
      </c>
      <c r="J28" s="2">
        <v>0</v>
      </c>
      <c r="K28" s="2">
        <v>835.41</v>
      </c>
      <c r="L28" s="17" t="e">
        <f t="shared" si="0"/>
        <v>#DIV/0!</v>
      </c>
      <c r="M28" s="17" t="e">
        <f t="shared" si="1"/>
        <v>#DIV/0!</v>
      </c>
    </row>
    <row r="29" spans="1:13" ht="12.75">
      <c r="A29" s="1" t="s">
        <v>12</v>
      </c>
      <c r="B29" s="113" t="s">
        <v>13</v>
      </c>
      <c r="C29" s="108"/>
      <c r="D29" s="108"/>
      <c r="E29" s="108"/>
      <c r="F29" s="113"/>
      <c r="G29" s="108"/>
      <c r="H29" s="65">
        <v>4863.65</v>
      </c>
      <c r="I29" s="2">
        <v>5000</v>
      </c>
      <c r="J29" s="2">
        <v>5000</v>
      </c>
      <c r="K29" s="2">
        <v>6603.39</v>
      </c>
      <c r="L29" s="17">
        <f t="shared" si="0"/>
        <v>132.0678</v>
      </c>
      <c r="M29" s="17">
        <f t="shared" si="1"/>
        <v>132.0678</v>
      </c>
    </row>
    <row r="30" spans="1:13" ht="12.75">
      <c r="A30" s="1" t="s">
        <v>46</v>
      </c>
      <c r="B30" s="113" t="s">
        <v>47</v>
      </c>
      <c r="C30" s="108"/>
      <c r="D30" s="108"/>
      <c r="E30" s="108"/>
      <c r="F30" s="113"/>
      <c r="G30" s="108"/>
      <c r="H30" s="65">
        <v>4863.65</v>
      </c>
      <c r="I30" s="2">
        <v>5000</v>
      </c>
      <c r="J30" s="2">
        <v>5000</v>
      </c>
      <c r="K30" s="2">
        <v>6603.39</v>
      </c>
      <c r="L30" s="17">
        <f t="shared" si="0"/>
        <v>132.0678</v>
      </c>
      <c r="M30" s="17">
        <f t="shared" si="1"/>
        <v>132.0678</v>
      </c>
    </row>
    <row r="31" spans="1:13" ht="12.75">
      <c r="A31" s="1" t="s">
        <v>48</v>
      </c>
      <c r="B31" s="113" t="s">
        <v>49</v>
      </c>
      <c r="C31" s="108"/>
      <c r="D31" s="108"/>
      <c r="E31" s="108"/>
      <c r="F31" s="113"/>
      <c r="G31" s="108"/>
      <c r="H31" s="65">
        <v>4863.65</v>
      </c>
      <c r="I31" s="2">
        <v>5000</v>
      </c>
      <c r="J31" s="2">
        <v>5000</v>
      </c>
      <c r="K31" s="2">
        <v>6603.39</v>
      </c>
      <c r="L31" s="17">
        <f t="shared" si="0"/>
        <v>132.0678</v>
      </c>
      <c r="M31" s="17">
        <f t="shared" si="1"/>
        <v>132.0678</v>
      </c>
    </row>
    <row r="32" spans="1:13" ht="12.75">
      <c r="A32" s="1" t="s">
        <v>50</v>
      </c>
      <c r="B32" s="113" t="s">
        <v>51</v>
      </c>
      <c r="C32" s="108"/>
      <c r="D32" s="108"/>
      <c r="E32" s="108"/>
      <c r="F32" s="113"/>
      <c r="G32" s="108"/>
      <c r="H32" s="65">
        <v>4863.65</v>
      </c>
      <c r="I32" s="2">
        <v>0</v>
      </c>
      <c r="J32" s="2">
        <v>0</v>
      </c>
      <c r="K32" s="2">
        <v>6603.39</v>
      </c>
      <c r="L32" s="17" t="e">
        <f t="shared" si="0"/>
        <v>#DIV/0!</v>
      </c>
      <c r="M32" s="17" t="e">
        <f t="shared" si="1"/>
        <v>#DIV/0!</v>
      </c>
    </row>
    <row r="33" spans="1:13" ht="12.75">
      <c r="A33" s="7"/>
      <c r="B33" s="111" t="s">
        <v>14</v>
      </c>
      <c r="C33" s="112"/>
      <c r="D33" s="112"/>
      <c r="E33" s="112"/>
      <c r="F33" s="111"/>
      <c r="G33" s="112"/>
      <c r="H33" s="63">
        <v>8541573.58</v>
      </c>
      <c r="I33" s="9">
        <v>9030119.88</v>
      </c>
      <c r="J33" s="9">
        <v>9030119.88</v>
      </c>
      <c r="K33" s="9">
        <v>8549100.37</v>
      </c>
      <c r="L33" s="16">
        <f t="shared" si="0"/>
        <v>94.6731658450585</v>
      </c>
      <c r="M33" s="16">
        <f t="shared" si="1"/>
        <v>94.6731658450585</v>
      </c>
    </row>
    <row r="34" spans="1:13" ht="12.75">
      <c r="A34" s="1" t="s">
        <v>15</v>
      </c>
      <c r="B34" s="113" t="s">
        <v>16</v>
      </c>
      <c r="C34" s="108"/>
      <c r="D34" s="108"/>
      <c r="E34" s="108"/>
      <c r="F34" s="113"/>
      <c r="G34" s="108"/>
      <c r="H34" s="65">
        <v>8406557.62</v>
      </c>
      <c r="I34" s="2">
        <v>8917539.32</v>
      </c>
      <c r="J34" s="2">
        <v>8917539.32</v>
      </c>
      <c r="K34" s="2">
        <v>8448403.76</v>
      </c>
      <c r="L34" s="17">
        <f t="shared" si="0"/>
        <v>94.73918148083926</v>
      </c>
      <c r="M34" s="17">
        <f t="shared" si="1"/>
        <v>94.73918148083926</v>
      </c>
    </row>
    <row r="35" spans="1:13" ht="12.75">
      <c r="A35" s="1" t="s">
        <v>52</v>
      </c>
      <c r="B35" s="113" t="s">
        <v>53</v>
      </c>
      <c r="C35" s="108"/>
      <c r="D35" s="108"/>
      <c r="E35" s="108"/>
      <c r="F35" s="113"/>
      <c r="G35" s="108"/>
      <c r="H35" s="65">
        <v>5634315.42</v>
      </c>
      <c r="I35" s="2">
        <v>6312345.97</v>
      </c>
      <c r="J35" s="2">
        <v>6312345.97</v>
      </c>
      <c r="K35" s="2">
        <v>5950195.29</v>
      </c>
      <c r="L35" s="17">
        <f t="shared" si="0"/>
        <v>94.26281953300479</v>
      </c>
      <c r="M35" s="17">
        <f t="shared" si="1"/>
        <v>94.26281953300479</v>
      </c>
    </row>
    <row r="36" spans="1:13" ht="12.75">
      <c r="A36" s="1" t="s">
        <v>54</v>
      </c>
      <c r="B36" s="113" t="s">
        <v>55</v>
      </c>
      <c r="C36" s="108"/>
      <c r="D36" s="108"/>
      <c r="E36" s="108"/>
      <c r="F36" s="113"/>
      <c r="G36" s="108"/>
      <c r="H36" s="65">
        <v>4824792.28</v>
      </c>
      <c r="I36" s="2">
        <v>5355023.7</v>
      </c>
      <c r="J36" s="2">
        <v>5355023.7</v>
      </c>
      <c r="K36" s="2">
        <v>5083975.69</v>
      </c>
      <c r="L36" s="17">
        <f t="shared" si="0"/>
        <v>94.93843491299582</v>
      </c>
      <c r="M36" s="17">
        <f t="shared" si="1"/>
        <v>94.93843491299582</v>
      </c>
    </row>
    <row r="37" spans="1:13" ht="12.75">
      <c r="A37" s="1" t="s">
        <v>56</v>
      </c>
      <c r="B37" s="113" t="s">
        <v>57</v>
      </c>
      <c r="C37" s="108"/>
      <c r="D37" s="108"/>
      <c r="E37" s="108"/>
      <c r="F37" s="113"/>
      <c r="G37" s="108"/>
      <c r="H37" s="65">
        <v>4824792.28</v>
      </c>
      <c r="I37" s="2">
        <v>0</v>
      </c>
      <c r="J37" s="2">
        <v>0</v>
      </c>
      <c r="K37" s="2">
        <v>5083975.69</v>
      </c>
      <c r="L37" s="17" t="e">
        <f t="shared" si="0"/>
        <v>#DIV/0!</v>
      </c>
      <c r="M37" s="17" t="e">
        <f t="shared" si="1"/>
        <v>#DIV/0!</v>
      </c>
    </row>
    <row r="38" spans="1:13" ht="12.75">
      <c r="A38" s="1" t="s">
        <v>58</v>
      </c>
      <c r="B38" s="113" t="s">
        <v>59</v>
      </c>
      <c r="C38" s="108"/>
      <c r="D38" s="108"/>
      <c r="E38" s="108"/>
      <c r="F38" s="113"/>
      <c r="G38" s="108"/>
      <c r="H38" s="65">
        <v>39370.63</v>
      </c>
      <c r="I38" s="2">
        <v>132500</v>
      </c>
      <c r="J38" s="2">
        <v>132500</v>
      </c>
      <c r="K38" s="2">
        <v>56908.22</v>
      </c>
      <c r="L38" s="17">
        <f t="shared" si="0"/>
        <v>42.9496</v>
      </c>
      <c r="M38" s="17">
        <f t="shared" si="1"/>
        <v>42.9496</v>
      </c>
    </row>
    <row r="39" spans="1:13" ht="12.75">
      <c r="A39" s="1" t="s">
        <v>60</v>
      </c>
      <c r="B39" s="113" t="s">
        <v>61</v>
      </c>
      <c r="C39" s="108"/>
      <c r="D39" s="108"/>
      <c r="E39" s="108"/>
      <c r="F39" s="113"/>
      <c r="G39" s="108"/>
      <c r="H39" s="65">
        <v>34170.63</v>
      </c>
      <c r="I39" s="2">
        <v>0</v>
      </c>
      <c r="J39" s="2">
        <v>0</v>
      </c>
      <c r="K39" s="2">
        <v>44408.22</v>
      </c>
      <c r="L39" s="17" t="e">
        <f t="shared" si="0"/>
        <v>#DIV/0!</v>
      </c>
      <c r="M39" s="17" t="e">
        <f t="shared" si="1"/>
        <v>#DIV/0!</v>
      </c>
    </row>
    <row r="40" spans="1:13" ht="12.75">
      <c r="A40" s="66">
        <v>312120</v>
      </c>
      <c r="B40" s="118" t="s">
        <v>276</v>
      </c>
      <c r="C40" s="108"/>
      <c r="D40" s="108"/>
      <c r="E40" s="108"/>
      <c r="F40" s="1"/>
      <c r="H40" s="65">
        <v>4000</v>
      </c>
      <c r="I40" s="2">
        <v>0</v>
      </c>
      <c r="J40" s="2">
        <v>0</v>
      </c>
      <c r="K40" s="2">
        <v>0</v>
      </c>
      <c r="L40" s="17" t="e">
        <f t="shared" si="0"/>
        <v>#DIV/0!</v>
      </c>
      <c r="M40" s="17" t="e">
        <f t="shared" si="1"/>
        <v>#DIV/0!</v>
      </c>
    </row>
    <row r="41" spans="1:13" ht="12.75">
      <c r="A41" s="1" t="s">
        <v>62</v>
      </c>
      <c r="B41" s="113" t="s">
        <v>63</v>
      </c>
      <c r="C41" s="108"/>
      <c r="D41" s="108"/>
      <c r="E41" s="108"/>
      <c r="F41" s="113"/>
      <c r="G41" s="108"/>
      <c r="H41" s="56">
        <v>600</v>
      </c>
      <c r="I41" s="2">
        <v>0</v>
      </c>
      <c r="J41" s="2">
        <v>0</v>
      </c>
      <c r="K41" s="2">
        <v>5000</v>
      </c>
      <c r="L41" s="17" t="e">
        <f t="shared" si="0"/>
        <v>#DIV/0!</v>
      </c>
      <c r="M41" s="17" t="e">
        <f t="shared" si="1"/>
        <v>#DIV/0!</v>
      </c>
    </row>
    <row r="42" spans="1:13" ht="12.75">
      <c r="A42" s="1" t="s">
        <v>64</v>
      </c>
      <c r="B42" s="113" t="s">
        <v>65</v>
      </c>
      <c r="C42" s="108"/>
      <c r="D42" s="108"/>
      <c r="E42" s="108"/>
      <c r="F42" s="113"/>
      <c r="G42" s="108"/>
      <c r="H42" s="56">
        <v>0</v>
      </c>
      <c r="I42" s="2">
        <v>0</v>
      </c>
      <c r="J42" s="2">
        <v>0</v>
      </c>
      <c r="K42" s="2">
        <v>7500</v>
      </c>
      <c r="L42" s="17" t="e">
        <f t="shared" si="0"/>
        <v>#DIV/0!</v>
      </c>
      <c r="M42" s="17" t="e">
        <f t="shared" si="1"/>
        <v>#DIV/0!</v>
      </c>
    </row>
    <row r="43" spans="1:13" ht="12.75">
      <c r="A43" s="1" t="s">
        <v>66</v>
      </c>
      <c r="B43" s="113" t="s">
        <v>67</v>
      </c>
      <c r="C43" s="108"/>
      <c r="D43" s="108"/>
      <c r="E43" s="108"/>
      <c r="F43" s="113"/>
      <c r="G43" s="108"/>
      <c r="H43" s="65">
        <v>770152.51</v>
      </c>
      <c r="I43" s="2">
        <v>824822.27</v>
      </c>
      <c r="J43" s="2">
        <v>824822.27</v>
      </c>
      <c r="K43" s="2">
        <v>809311.38</v>
      </c>
      <c r="L43" s="17">
        <f t="shared" si="0"/>
        <v>98.11948700172705</v>
      </c>
      <c r="M43" s="17">
        <f t="shared" si="1"/>
        <v>98.11948700172705</v>
      </c>
    </row>
    <row r="44" spans="1:13" ht="12.75">
      <c r="A44" s="66">
        <v>313110</v>
      </c>
      <c r="B44" s="118" t="s">
        <v>277</v>
      </c>
      <c r="C44" s="108"/>
      <c r="D44" s="108"/>
      <c r="E44" s="108"/>
      <c r="F44" s="1"/>
      <c r="H44" s="65">
        <v>3470.19</v>
      </c>
      <c r="I44" s="2">
        <v>0</v>
      </c>
      <c r="J44" s="2">
        <v>0</v>
      </c>
      <c r="K44" s="2">
        <v>0</v>
      </c>
      <c r="L44" s="17" t="e">
        <f t="shared" si="0"/>
        <v>#DIV/0!</v>
      </c>
      <c r="M44" s="17" t="e">
        <f t="shared" si="1"/>
        <v>#DIV/0!</v>
      </c>
    </row>
    <row r="45" spans="1:13" ht="12.75">
      <c r="A45" s="1" t="s">
        <v>68</v>
      </c>
      <c r="B45" s="113" t="s">
        <v>69</v>
      </c>
      <c r="C45" s="108"/>
      <c r="D45" s="108"/>
      <c r="E45" s="108"/>
      <c r="F45" s="113"/>
      <c r="G45" s="108"/>
      <c r="H45" s="65">
        <v>766682.32</v>
      </c>
      <c r="I45" s="2">
        <v>0</v>
      </c>
      <c r="J45" s="2">
        <v>0</v>
      </c>
      <c r="K45" s="2">
        <v>808820.54</v>
      </c>
      <c r="L45" s="17" t="e">
        <f t="shared" si="0"/>
        <v>#DIV/0!</v>
      </c>
      <c r="M45" s="17" t="e">
        <f t="shared" si="1"/>
        <v>#DIV/0!</v>
      </c>
    </row>
    <row r="46" spans="1:13" ht="20.25" customHeight="1">
      <c r="A46" s="1" t="s">
        <v>70</v>
      </c>
      <c r="B46" s="113" t="s">
        <v>71</v>
      </c>
      <c r="C46" s="108"/>
      <c r="D46" s="108"/>
      <c r="E46" s="108"/>
      <c r="F46" s="113"/>
      <c r="G46" s="108"/>
      <c r="H46" s="56">
        <v>0</v>
      </c>
      <c r="I46" s="2">
        <v>0</v>
      </c>
      <c r="J46" s="2">
        <v>0</v>
      </c>
      <c r="K46" s="2">
        <v>111.58</v>
      </c>
      <c r="L46" s="17" t="e">
        <f t="shared" si="0"/>
        <v>#DIV/0!</v>
      </c>
      <c r="M46" s="17" t="e">
        <f t="shared" si="1"/>
        <v>#DIV/0!</v>
      </c>
    </row>
    <row r="47" spans="1:13" ht="22.5" customHeight="1">
      <c r="A47" s="1" t="s">
        <v>72</v>
      </c>
      <c r="B47" s="113" t="s">
        <v>73</v>
      </c>
      <c r="C47" s="108"/>
      <c r="D47" s="108"/>
      <c r="E47" s="108"/>
      <c r="F47" s="113"/>
      <c r="G47" s="108"/>
      <c r="H47" s="56">
        <v>0</v>
      </c>
      <c r="I47" s="2">
        <v>0</v>
      </c>
      <c r="J47" s="2">
        <v>0</v>
      </c>
      <c r="K47" s="2">
        <v>379.26</v>
      </c>
      <c r="L47" s="17" t="e">
        <f t="shared" si="0"/>
        <v>#DIV/0!</v>
      </c>
      <c r="M47" s="17" t="e">
        <f t="shared" si="1"/>
        <v>#DIV/0!</v>
      </c>
    </row>
    <row r="48" spans="1:13" ht="12.75">
      <c r="A48" s="1" t="s">
        <v>74</v>
      </c>
      <c r="B48" s="113" t="s">
        <v>75</v>
      </c>
      <c r="C48" s="108"/>
      <c r="D48" s="108"/>
      <c r="E48" s="108"/>
      <c r="F48" s="113"/>
      <c r="G48" s="108"/>
      <c r="H48" s="65">
        <v>2738845</v>
      </c>
      <c r="I48" s="2">
        <v>2570181.59</v>
      </c>
      <c r="J48" s="2">
        <v>2570181.59</v>
      </c>
      <c r="K48" s="2">
        <v>2477747</v>
      </c>
      <c r="L48" s="17">
        <f t="shared" si="0"/>
        <v>96.40357746084392</v>
      </c>
      <c r="M48" s="17">
        <f t="shared" si="1"/>
        <v>96.40357746084392</v>
      </c>
    </row>
    <row r="49" spans="1:13" ht="12.75">
      <c r="A49" s="1" t="s">
        <v>76</v>
      </c>
      <c r="B49" s="113" t="s">
        <v>77</v>
      </c>
      <c r="C49" s="108"/>
      <c r="D49" s="108"/>
      <c r="E49" s="108"/>
      <c r="F49" s="113"/>
      <c r="G49" s="108"/>
      <c r="H49" s="65">
        <v>143060.57</v>
      </c>
      <c r="I49" s="2">
        <v>176650</v>
      </c>
      <c r="J49" s="2">
        <v>176650</v>
      </c>
      <c r="K49" s="2">
        <v>159679.9</v>
      </c>
      <c r="L49" s="17">
        <f t="shared" si="0"/>
        <v>90.39337673365412</v>
      </c>
      <c r="M49" s="17">
        <f t="shared" si="1"/>
        <v>90.39337673365412</v>
      </c>
    </row>
    <row r="50" spans="1:13" ht="12.75">
      <c r="A50" s="1" t="s">
        <v>78</v>
      </c>
      <c r="B50" s="113" t="s">
        <v>79</v>
      </c>
      <c r="C50" s="108"/>
      <c r="D50" s="108"/>
      <c r="E50" s="108"/>
      <c r="F50" s="113"/>
      <c r="G50" s="108"/>
      <c r="H50" s="65">
        <v>1800</v>
      </c>
      <c r="I50" s="2">
        <v>0</v>
      </c>
      <c r="J50" s="2">
        <v>0</v>
      </c>
      <c r="K50" s="2">
        <v>7640</v>
      </c>
      <c r="L50" s="17" t="e">
        <f t="shared" si="0"/>
        <v>#DIV/0!</v>
      </c>
      <c r="M50" s="17" t="e">
        <f t="shared" si="1"/>
        <v>#DIV/0!</v>
      </c>
    </row>
    <row r="51" spans="1:13" ht="12.75">
      <c r="A51" s="1" t="s">
        <v>80</v>
      </c>
      <c r="B51" s="113" t="s">
        <v>81</v>
      </c>
      <c r="C51" s="108"/>
      <c r="D51" s="108"/>
      <c r="E51" s="108"/>
      <c r="F51" s="113"/>
      <c r="G51" s="108"/>
      <c r="H51" s="65">
        <v>2010</v>
      </c>
      <c r="I51" s="2">
        <v>0</v>
      </c>
      <c r="J51" s="2">
        <v>0</v>
      </c>
      <c r="K51" s="2">
        <v>2455</v>
      </c>
      <c r="L51" s="17" t="e">
        <f t="shared" si="0"/>
        <v>#DIV/0!</v>
      </c>
      <c r="M51" s="17" t="e">
        <f t="shared" si="1"/>
        <v>#DIV/0!</v>
      </c>
    </row>
    <row r="52" spans="1:13" ht="12.75">
      <c r="A52" s="66">
        <v>321150</v>
      </c>
      <c r="B52" s="118" t="s">
        <v>278</v>
      </c>
      <c r="C52" s="108"/>
      <c r="D52" s="108"/>
      <c r="E52" s="108"/>
      <c r="F52" s="1"/>
      <c r="H52" s="65">
        <v>262</v>
      </c>
      <c r="I52" s="2">
        <v>0</v>
      </c>
      <c r="J52" s="2">
        <v>0</v>
      </c>
      <c r="K52" s="2">
        <v>0</v>
      </c>
      <c r="L52" s="17" t="e">
        <f t="shared" si="0"/>
        <v>#DIV/0!</v>
      </c>
      <c r="M52" s="17" t="e">
        <f t="shared" si="1"/>
        <v>#DIV/0!</v>
      </c>
    </row>
    <row r="53" spans="1:13" ht="12.75">
      <c r="A53" s="1" t="s">
        <v>82</v>
      </c>
      <c r="B53" s="113" t="s">
        <v>83</v>
      </c>
      <c r="C53" s="108"/>
      <c r="D53" s="108"/>
      <c r="E53" s="108"/>
      <c r="F53" s="113"/>
      <c r="G53" s="108"/>
      <c r="H53" s="65">
        <v>134170.57</v>
      </c>
      <c r="I53" s="2">
        <v>0</v>
      </c>
      <c r="J53" s="2">
        <v>0</v>
      </c>
      <c r="K53" s="2">
        <v>145698.9</v>
      </c>
      <c r="L53" s="17" t="e">
        <f t="shared" si="0"/>
        <v>#DIV/0!</v>
      </c>
      <c r="M53" s="17" t="e">
        <f t="shared" si="1"/>
        <v>#DIV/0!</v>
      </c>
    </row>
    <row r="54" spans="1:13" ht="12.75">
      <c r="A54" s="1" t="s">
        <v>84</v>
      </c>
      <c r="B54" s="113" t="s">
        <v>85</v>
      </c>
      <c r="C54" s="108"/>
      <c r="D54" s="108"/>
      <c r="E54" s="108"/>
      <c r="F54" s="113"/>
      <c r="G54" s="108"/>
      <c r="H54" s="56">
        <v>450</v>
      </c>
      <c r="I54" s="2">
        <v>0</v>
      </c>
      <c r="J54" s="2">
        <v>0</v>
      </c>
      <c r="K54" s="2">
        <v>525</v>
      </c>
      <c r="L54" s="17" t="e">
        <f t="shared" si="0"/>
        <v>#DIV/0!</v>
      </c>
      <c r="M54" s="17" t="e">
        <f t="shared" si="1"/>
        <v>#DIV/0!</v>
      </c>
    </row>
    <row r="55" spans="1:13" ht="21" customHeight="1">
      <c r="A55" s="1" t="s">
        <v>86</v>
      </c>
      <c r="B55" s="113" t="s">
        <v>87</v>
      </c>
      <c r="C55" s="108"/>
      <c r="D55" s="108"/>
      <c r="E55" s="108"/>
      <c r="F55" s="113"/>
      <c r="G55" s="108"/>
      <c r="H55" s="65">
        <v>4368</v>
      </c>
      <c r="I55" s="2">
        <v>0</v>
      </c>
      <c r="J55" s="2">
        <v>0</v>
      </c>
      <c r="K55" s="2">
        <v>3361</v>
      </c>
      <c r="L55" s="17" t="e">
        <f t="shared" si="0"/>
        <v>#DIV/0!</v>
      </c>
      <c r="M55" s="17" t="e">
        <f t="shared" si="1"/>
        <v>#DIV/0!</v>
      </c>
    </row>
    <row r="56" spans="1:13" ht="12.75">
      <c r="A56" s="1" t="s">
        <v>88</v>
      </c>
      <c r="B56" s="113" t="s">
        <v>89</v>
      </c>
      <c r="C56" s="108"/>
      <c r="D56" s="108"/>
      <c r="E56" s="108"/>
      <c r="F56" s="113"/>
      <c r="G56" s="108"/>
      <c r="H56" s="65">
        <v>337904.77</v>
      </c>
      <c r="I56" s="2">
        <v>525281.62</v>
      </c>
      <c r="J56" s="2">
        <v>525281.62</v>
      </c>
      <c r="K56" s="2">
        <v>486651.57</v>
      </c>
      <c r="L56" s="17">
        <f t="shared" si="0"/>
        <v>92.64584014951828</v>
      </c>
      <c r="M56" s="17">
        <f t="shared" si="1"/>
        <v>92.64584014951828</v>
      </c>
    </row>
    <row r="57" spans="1:13" ht="12.75">
      <c r="A57" s="1" t="s">
        <v>90</v>
      </c>
      <c r="B57" s="113" t="s">
        <v>91</v>
      </c>
      <c r="C57" s="108"/>
      <c r="D57" s="108"/>
      <c r="E57" s="108"/>
      <c r="F57" s="113"/>
      <c r="G57" s="108"/>
      <c r="H57" s="65">
        <v>14368.34</v>
      </c>
      <c r="I57" s="2">
        <v>0</v>
      </c>
      <c r="J57" s="2">
        <v>0</v>
      </c>
      <c r="K57" s="2">
        <v>12512.49</v>
      </c>
      <c r="L57" s="17" t="e">
        <f t="shared" si="0"/>
        <v>#DIV/0!</v>
      </c>
      <c r="M57" s="17" t="e">
        <f t="shared" si="1"/>
        <v>#DIV/0!</v>
      </c>
    </row>
    <row r="58" spans="1:13" ht="22.5" customHeight="1">
      <c r="A58" s="1" t="s">
        <v>92</v>
      </c>
      <c r="B58" s="113" t="s">
        <v>93</v>
      </c>
      <c r="C58" s="108"/>
      <c r="D58" s="108"/>
      <c r="E58" s="108"/>
      <c r="F58" s="113"/>
      <c r="G58" s="108"/>
      <c r="H58" s="65">
        <v>6316.6</v>
      </c>
      <c r="I58" s="2">
        <v>0</v>
      </c>
      <c r="J58" s="2">
        <v>0</v>
      </c>
      <c r="K58" s="2">
        <v>4800.15</v>
      </c>
      <c r="L58" s="17" t="e">
        <f t="shared" si="0"/>
        <v>#DIV/0!</v>
      </c>
      <c r="M58" s="17" t="e">
        <f t="shared" si="1"/>
        <v>#DIV/0!</v>
      </c>
    </row>
    <row r="59" spans="1:13" ht="12.75">
      <c r="A59" s="1" t="s">
        <v>94</v>
      </c>
      <c r="B59" s="113" t="s">
        <v>95</v>
      </c>
      <c r="C59" s="108"/>
      <c r="D59" s="108"/>
      <c r="E59" s="108"/>
      <c r="F59" s="113"/>
      <c r="G59" s="108"/>
      <c r="H59" s="65">
        <v>34468.12</v>
      </c>
      <c r="I59" s="2">
        <v>0</v>
      </c>
      <c r="J59" s="2">
        <v>0</v>
      </c>
      <c r="K59" s="2">
        <v>23418.63</v>
      </c>
      <c r="L59" s="17" t="e">
        <f t="shared" si="0"/>
        <v>#DIV/0!</v>
      </c>
      <c r="M59" s="17" t="e">
        <f t="shared" si="1"/>
        <v>#DIV/0!</v>
      </c>
    </row>
    <row r="60" spans="1:13" ht="12.75">
      <c r="A60" s="1" t="s">
        <v>96</v>
      </c>
      <c r="B60" s="113" t="s">
        <v>97</v>
      </c>
      <c r="C60" s="108"/>
      <c r="D60" s="108"/>
      <c r="E60" s="108"/>
      <c r="F60" s="113"/>
      <c r="G60" s="108"/>
      <c r="H60" s="65">
        <v>5702.88</v>
      </c>
      <c r="I60" s="2">
        <v>0</v>
      </c>
      <c r="J60" s="2">
        <v>0</v>
      </c>
      <c r="K60" s="2">
        <v>13757.5</v>
      </c>
      <c r="L60" s="17" t="e">
        <f t="shared" si="0"/>
        <v>#DIV/0!</v>
      </c>
      <c r="M60" s="17" t="e">
        <f t="shared" si="1"/>
        <v>#DIV/0!</v>
      </c>
    </row>
    <row r="61" spans="1:13" ht="12.75">
      <c r="A61" s="1" t="s">
        <v>98</v>
      </c>
      <c r="B61" s="113" t="s">
        <v>99</v>
      </c>
      <c r="C61" s="108"/>
      <c r="D61" s="108"/>
      <c r="E61" s="108"/>
      <c r="F61" s="113"/>
      <c r="G61" s="108"/>
      <c r="H61" s="65">
        <v>5793.78</v>
      </c>
      <c r="I61" s="2">
        <v>0</v>
      </c>
      <c r="J61" s="2">
        <v>0</v>
      </c>
      <c r="K61" s="2">
        <v>8839.97</v>
      </c>
      <c r="L61" s="17" t="e">
        <f t="shared" si="0"/>
        <v>#DIV/0!</v>
      </c>
      <c r="M61" s="17" t="e">
        <f t="shared" si="1"/>
        <v>#DIV/0!</v>
      </c>
    </row>
    <row r="62" spans="1:13" ht="12.75">
      <c r="A62" s="1" t="s">
        <v>100</v>
      </c>
      <c r="B62" s="113" t="s">
        <v>101</v>
      </c>
      <c r="C62" s="108"/>
      <c r="D62" s="108"/>
      <c r="E62" s="108"/>
      <c r="F62" s="113"/>
      <c r="G62" s="108"/>
      <c r="H62" s="65">
        <v>67943.39</v>
      </c>
      <c r="I62" s="2">
        <v>0</v>
      </c>
      <c r="J62" s="2">
        <v>0</v>
      </c>
      <c r="K62" s="2">
        <v>86993.9</v>
      </c>
      <c r="L62" s="17" t="e">
        <f t="shared" si="0"/>
        <v>#DIV/0!</v>
      </c>
      <c r="M62" s="17" t="e">
        <f t="shared" si="1"/>
        <v>#DIV/0!</v>
      </c>
    </row>
    <row r="63" spans="1:13" ht="12.75">
      <c r="A63" s="1" t="s">
        <v>102</v>
      </c>
      <c r="B63" s="113" t="s">
        <v>103</v>
      </c>
      <c r="C63" s="108"/>
      <c r="D63" s="108"/>
      <c r="E63" s="108"/>
      <c r="F63" s="113"/>
      <c r="G63" s="108"/>
      <c r="H63" s="56">
        <v>0</v>
      </c>
      <c r="I63" s="2">
        <v>0</v>
      </c>
      <c r="J63" s="2">
        <v>0</v>
      </c>
      <c r="K63" s="2">
        <v>40.97</v>
      </c>
      <c r="L63" s="17" t="e">
        <f t="shared" si="0"/>
        <v>#DIV/0!</v>
      </c>
      <c r="M63" s="17" t="e">
        <f t="shared" si="1"/>
        <v>#DIV/0!</v>
      </c>
    </row>
    <row r="64" spans="1:13" ht="12.75">
      <c r="A64" s="1" t="s">
        <v>104</v>
      </c>
      <c r="B64" s="113" t="s">
        <v>105</v>
      </c>
      <c r="C64" s="108"/>
      <c r="D64" s="108"/>
      <c r="E64" s="108"/>
      <c r="F64" s="113"/>
      <c r="G64" s="108"/>
      <c r="H64" s="56">
        <v>729</v>
      </c>
      <c r="I64" s="2">
        <v>0</v>
      </c>
      <c r="J64" s="2">
        <v>0</v>
      </c>
      <c r="K64" s="2">
        <v>621</v>
      </c>
      <c r="L64" s="17" t="e">
        <f t="shared" si="0"/>
        <v>#DIV/0!</v>
      </c>
      <c r="M64" s="17" t="e">
        <f t="shared" si="1"/>
        <v>#DIV/0!</v>
      </c>
    </row>
    <row r="65" spans="1:13" ht="12.75">
      <c r="A65" s="66">
        <v>322290</v>
      </c>
      <c r="B65" s="118" t="s">
        <v>279</v>
      </c>
      <c r="C65" s="108"/>
      <c r="D65" s="108"/>
      <c r="E65" s="108"/>
      <c r="F65" s="1"/>
      <c r="H65" s="56">
        <v>443.5</v>
      </c>
      <c r="I65" s="2">
        <v>0</v>
      </c>
      <c r="J65" s="2">
        <v>0</v>
      </c>
      <c r="K65" s="2">
        <v>0</v>
      </c>
      <c r="L65" s="17" t="e">
        <f t="shared" si="0"/>
        <v>#DIV/0!</v>
      </c>
      <c r="M65" s="17" t="e">
        <f t="shared" si="1"/>
        <v>#DIV/0!</v>
      </c>
    </row>
    <row r="66" spans="1:13" ht="12.75">
      <c r="A66" s="1" t="s">
        <v>106</v>
      </c>
      <c r="B66" s="113" t="s">
        <v>107</v>
      </c>
      <c r="C66" s="108"/>
      <c r="D66" s="108"/>
      <c r="E66" s="108"/>
      <c r="F66" s="113"/>
      <c r="G66" s="108"/>
      <c r="H66" s="65">
        <v>30736.48</v>
      </c>
      <c r="I66" s="2">
        <v>0</v>
      </c>
      <c r="J66" s="2">
        <v>0</v>
      </c>
      <c r="K66" s="2">
        <v>41068.5</v>
      </c>
      <c r="L66" s="17" t="e">
        <f t="shared" si="0"/>
        <v>#DIV/0!</v>
      </c>
      <c r="M66" s="17" t="e">
        <f t="shared" si="1"/>
        <v>#DIV/0!</v>
      </c>
    </row>
    <row r="67" spans="1:13" ht="12.75">
      <c r="A67" s="1" t="s">
        <v>108</v>
      </c>
      <c r="B67" s="113" t="s">
        <v>109</v>
      </c>
      <c r="C67" s="108"/>
      <c r="D67" s="108"/>
      <c r="E67" s="108"/>
      <c r="F67" s="113"/>
      <c r="G67" s="108"/>
      <c r="H67" s="65">
        <v>28557.91</v>
      </c>
      <c r="I67" s="2">
        <v>0</v>
      </c>
      <c r="J67" s="2">
        <v>0</v>
      </c>
      <c r="K67" s="2">
        <v>33687.08</v>
      </c>
      <c r="L67" s="17" t="e">
        <f t="shared" si="0"/>
        <v>#DIV/0!</v>
      </c>
      <c r="M67" s="17" t="e">
        <f t="shared" si="1"/>
        <v>#DIV/0!</v>
      </c>
    </row>
    <row r="68" spans="1:13" ht="12.75">
      <c r="A68" s="1" t="s">
        <v>110</v>
      </c>
      <c r="B68" s="113" t="s">
        <v>111</v>
      </c>
      <c r="C68" s="108"/>
      <c r="D68" s="108"/>
      <c r="E68" s="108"/>
      <c r="F68" s="113"/>
      <c r="G68" s="108"/>
      <c r="H68" s="64">
        <v>230.26</v>
      </c>
      <c r="I68" s="2">
        <v>0</v>
      </c>
      <c r="J68" s="2">
        <v>0</v>
      </c>
      <c r="K68" s="2">
        <v>304.71</v>
      </c>
      <c r="L68" s="17" t="e">
        <f t="shared" si="0"/>
        <v>#DIV/0!</v>
      </c>
      <c r="M68" s="17" t="e">
        <f t="shared" si="1"/>
        <v>#DIV/0!</v>
      </c>
    </row>
    <row r="69" spans="1:13" ht="21.75" customHeight="1">
      <c r="A69" s="1" t="s">
        <v>112</v>
      </c>
      <c r="B69" s="113" t="s">
        <v>113</v>
      </c>
      <c r="C69" s="108"/>
      <c r="D69" s="108"/>
      <c r="E69" s="108"/>
      <c r="F69" s="113"/>
      <c r="G69" s="108"/>
      <c r="H69" s="65">
        <v>126208.95</v>
      </c>
      <c r="I69" s="2">
        <v>0</v>
      </c>
      <c r="J69" s="2">
        <v>0</v>
      </c>
      <c r="K69" s="2">
        <v>233716.76</v>
      </c>
      <c r="L69" s="17" t="e">
        <f t="shared" si="0"/>
        <v>#DIV/0!</v>
      </c>
      <c r="M69" s="17" t="e">
        <f t="shared" si="1"/>
        <v>#DIV/0!</v>
      </c>
    </row>
    <row r="70" spans="1:13" ht="20.25" customHeight="1">
      <c r="A70" s="1" t="s">
        <v>114</v>
      </c>
      <c r="B70" s="113" t="s">
        <v>115</v>
      </c>
      <c r="C70" s="108"/>
      <c r="D70" s="108"/>
      <c r="E70" s="108"/>
      <c r="F70" s="113"/>
      <c r="G70" s="108"/>
      <c r="H70" s="56">
        <v>145</v>
      </c>
      <c r="I70" s="2">
        <v>0</v>
      </c>
      <c r="J70" s="2">
        <v>0</v>
      </c>
      <c r="K70" s="2">
        <v>225.43</v>
      </c>
      <c r="L70" s="17" t="e">
        <f t="shared" si="0"/>
        <v>#DIV/0!</v>
      </c>
      <c r="M70" s="17" t="e">
        <f t="shared" si="1"/>
        <v>#DIV/0!</v>
      </c>
    </row>
    <row r="71" spans="1:13" ht="21.75" customHeight="1">
      <c r="A71" s="1" t="s">
        <v>116</v>
      </c>
      <c r="B71" s="113" t="s">
        <v>117</v>
      </c>
      <c r="C71" s="108"/>
      <c r="D71" s="108"/>
      <c r="E71" s="108"/>
      <c r="F71" s="113"/>
      <c r="G71" s="108"/>
      <c r="H71" s="64">
        <v>533.75</v>
      </c>
      <c r="I71" s="2">
        <v>0</v>
      </c>
      <c r="J71" s="2">
        <v>0</v>
      </c>
      <c r="K71" s="2">
        <v>343</v>
      </c>
      <c r="L71" s="17" t="e">
        <f t="shared" si="0"/>
        <v>#DIV/0!</v>
      </c>
      <c r="M71" s="17" t="e">
        <f t="shared" si="1"/>
        <v>#DIV/0!</v>
      </c>
    </row>
    <row r="72" spans="1:13" ht="26.25" customHeight="1">
      <c r="A72" s="1" t="s">
        <v>118</v>
      </c>
      <c r="B72" s="113" t="s">
        <v>119</v>
      </c>
      <c r="C72" s="108"/>
      <c r="D72" s="108"/>
      <c r="E72" s="108"/>
      <c r="F72" s="113"/>
      <c r="G72" s="108"/>
      <c r="H72" s="65">
        <v>2238</v>
      </c>
      <c r="I72" s="2">
        <v>0</v>
      </c>
      <c r="J72" s="2">
        <v>0</v>
      </c>
      <c r="K72" s="2">
        <v>5748.68</v>
      </c>
      <c r="L72" s="17" t="e">
        <f t="shared" si="0"/>
        <v>#DIV/0!</v>
      </c>
      <c r="M72" s="17" t="e">
        <f t="shared" si="1"/>
        <v>#DIV/0!</v>
      </c>
    </row>
    <row r="73" spans="1:13" ht="12.75">
      <c r="A73" s="1" t="s">
        <v>120</v>
      </c>
      <c r="B73" s="113" t="s">
        <v>121</v>
      </c>
      <c r="C73" s="108"/>
      <c r="D73" s="108"/>
      <c r="E73" s="108"/>
      <c r="F73" s="113"/>
      <c r="G73" s="108"/>
      <c r="H73" s="65">
        <v>9839.81</v>
      </c>
      <c r="I73" s="2">
        <v>0</v>
      </c>
      <c r="J73" s="2">
        <v>0</v>
      </c>
      <c r="K73" s="2">
        <v>20226.62</v>
      </c>
      <c r="L73" s="17" t="e">
        <f t="shared" si="0"/>
        <v>#DIV/0!</v>
      </c>
      <c r="M73" s="17" t="e">
        <f t="shared" si="1"/>
        <v>#DIV/0!</v>
      </c>
    </row>
    <row r="74" spans="1:13" ht="12.75">
      <c r="A74" s="1" t="s">
        <v>122</v>
      </c>
      <c r="B74" s="113" t="s">
        <v>123</v>
      </c>
      <c r="C74" s="108"/>
      <c r="D74" s="108"/>
      <c r="E74" s="108"/>
      <c r="F74" s="113"/>
      <c r="G74" s="108"/>
      <c r="H74" s="65">
        <v>3649</v>
      </c>
      <c r="I74" s="2">
        <v>0</v>
      </c>
      <c r="J74" s="2">
        <v>0</v>
      </c>
      <c r="K74" s="2">
        <v>3266</v>
      </c>
      <c r="L74" s="17" t="e">
        <f t="shared" si="0"/>
        <v>#DIV/0!</v>
      </c>
      <c r="M74" s="17" t="e">
        <f t="shared" si="1"/>
        <v>#DIV/0!</v>
      </c>
    </row>
    <row r="75" spans="1:13" ht="12.75">
      <c r="A75" s="1" t="s">
        <v>124</v>
      </c>
      <c r="B75" s="113" t="s">
        <v>125</v>
      </c>
      <c r="C75" s="108"/>
      <c r="D75" s="108"/>
      <c r="E75" s="108"/>
      <c r="F75" s="113"/>
      <c r="G75" s="108"/>
      <c r="H75" s="65">
        <v>2244567.45</v>
      </c>
      <c r="I75" s="2">
        <v>1800273.97</v>
      </c>
      <c r="J75" s="2">
        <v>1800273.97</v>
      </c>
      <c r="K75" s="2">
        <v>1793941.44</v>
      </c>
      <c r="L75" s="17">
        <f t="shared" si="0"/>
        <v>99.64824631664257</v>
      </c>
      <c r="M75" s="17">
        <f t="shared" si="1"/>
        <v>99.64824631664257</v>
      </c>
    </row>
    <row r="76" spans="1:13" ht="12.75">
      <c r="A76" s="1" t="s">
        <v>126</v>
      </c>
      <c r="B76" s="113" t="s">
        <v>127</v>
      </c>
      <c r="C76" s="108"/>
      <c r="D76" s="108"/>
      <c r="E76" s="108"/>
      <c r="F76" s="113"/>
      <c r="G76" s="108"/>
      <c r="H76" s="65">
        <v>16093.05</v>
      </c>
      <c r="I76" s="2">
        <v>0</v>
      </c>
      <c r="J76" s="2">
        <v>0</v>
      </c>
      <c r="K76" s="2">
        <v>17405.31</v>
      </c>
      <c r="L76" s="17" t="e">
        <f t="shared" si="0"/>
        <v>#DIV/0!</v>
      </c>
      <c r="M76" s="17" t="e">
        <f t="shared" si="1"/>
        <v>#DIV/0!</v>
      </c>
    </row>
    <row r="77" spans="1:13" ht="12.75">
      <c r="A77" s="1" t="s">
        <v>128</v>
      </c>
      <c r="B77" s="113" t="s">
        <v>129</v>
      </c>
      <c r="C77" s="108"/>
      <c r="D77" s="108"/>
      <c r="E77" s="108"/>
      <c r="F77" s="113"/>
      <c r="G77" s="108"/>
      <c r="H77" s="65">
        <v>4563.79</v>
      </c>
      <c r="I77" s="2">
        <v>0</v>
      </c>
      <c r="J77" s="2">
        <v>0</v>
      </c>
      <c r="K77" s="2">
        <v>2602.5</v>
      </c>
      <c r="L77" s="17" t="e">
        <f t="shared" si="0"/>
        <v>#DIV/0!</v>
      </c>
      <c r="M77" s="17" t="e">
        <f t="shared" si="1"/>
        <v>#DIV/0!</v>
      </c>
    </row>
    <row r="78" spans="1:13" ht="12.75">
      <c r="A78" s="1" t="s">
        <v>130</v>
      </c>
      <c r="B78" s="113" t="s">
        <v>131</v>
      </c>
      <c r="C78" s="108"/>
      <c r="D78" s="108"/>
      <c r="E78" s="108"/>
      <c r="F78" s="113"/>
      <c r="G78" s="108"/>
      <c r="H78" s="65">
        <v>1898433.75</v>
      </c>
      <c r="I78" s="2">
        <v>0</v>
      </c>
      <c r="J78" s="2">
        <v>0</v>
      </c>
      <c r="K78" s="2">
        <v>1659042.5</v>
      </c>
      <c r="L78" s="17" t="e">
        <f aca="true" t="shared" si="2" ref="L78:L124">K78/J78*100</f>
        <v>#DIV/0!</v>
      </c>
      <c r="M78" s="17" t="e">
        <f t="shared" si="1"/>
        <v>#DIV/0!</v>
      </c>
    </row>
    <row r="79" spans="1:13" ht="21.75" customHeight="1">
      <c r="A79" s="1" t="s">
        <v>132</v>
      </c>
      <c r="B79" s="113" t="s">
        <v>133</v>
      </c>
      <c r="C79" s="108"/>
      <c r="D79" s="108"/>
      <c r="E79" s="108"/>
      <c r="F79" s="113"/>
      <c r="G79" s="108"/>
      <c r="H79" s="65">
        <v>25463.43</v>
      </c>
      <c r="I79" s="2">
        <v>0</v>
      </c>
      <c r="J79" s="2">
        <v>0</v>
      </c>
      <c r="K79" s="2">
        <v>15789.63</v>
      </c>
      <c r="L79" s="17" t="e">
        <f t="shared" si="2"/>
        <v>#DIV/0!</v>
      </c>
      <c r="M79" s="17" t="e">
        <f t="shared" si="1"/>
        <v>#DIV/0!</v>
      </c>
    </row>
    <row r="80" spans="1:13" ht="12.75">
      <c r="A80" s="1" t="s">
        <v>134</v>
      </c>
      <c r="B80" s="113" t="s">
        <v>135</v>
      </c>
      <c r="C80" s="108"/>
      <c r="D80" s="108"/>
      <c r="E80" s="108"/>
      <c r="F80" s="113"/>
      <c r="G80" s="108"/>
      <c r="H80" s="65">
        <v>12567.42</v>
      </c>
      <c r="I80" s="2">
        <v>0</v>
      </c>
      <c r="J80" s="2">
        <v>0</v>
      </c>
      <c r="K80" s="2">
        <v>5449.71</v>
      </c>
      <c r="L80" s="17" t="e">
        <f t="shared" si="2"/>
        <v>#DIV/0!</v>
      </c>
      <c r="M80" s="17" t="e">
        <f t="shared" si="1"/>
        <v>#DIV/0!</v>
      </c>
    </row>
    <row r="81" spans="1:13" ht="12.75">
      <c r="A81" s="1" t="s">
        <v>136</v>
      </c>
      <c r="B81" s="113" t="s">
        <v>137</v>
      </c>
      <c r="C81" s="108"/>
      <c r="D81" s="108"/>
      <c r="E81" s="108"/>
      <c r="F81" s="113"/>
      <c r="G81" s="108"/>
      <c r="H81" s="65">
        <v>14774.15</v>
      </c>
      <c r="I81" s="2">
        <v>0</v>
      </c>
      <c r="J81" s="2">
        <v>0</v>
      </c>
      <c r="K81" s="2">
        <v>13068.55</v>
      </c>
      <c r="L81" s="17" t="e">
        <f t="shared" si="2"/>
        <v>#DIV/0!</v>
      </c>
      <c r="M81" s="17" t="e">
        <f t="shared" si="1"/>
        <v>#DIV/0!</v>
      </c>
    </row>
    <row r="82" spans="1:13" ht="12.75">
      <c r="A82" s="1" t="s">
        <v>138</v>
      </c>
      <c r="B82" s="113" t="s">
        <v>139</v>
      </c>
      <c r="C82" s="108"/>
      <c r="D82" s="108"/>
      <c r="E82" s="108"/>
      <c r="F82" s="113"/>
      <c r="G82" s="108"/>
      <c r="H82" s="65">
        <v>9272.23</v>
      </c>
      <c r="I82" s="2">
        <v>0</v>
      </c>
      <c r="J82" s="2">
        <v>0</v>
      </c>
      <c r="K82" s="2">
        <v>11268.71</v>
      </c>
      <c r="L82" s="17" t="e">
        <f t="shared" si="2"/>
        <v>#DIV/0!</v>
      </c>
      <c r="M82" s="17" t="e">
        <f aca="true" t="shared" si="3" ref="M82:M124">K82/J82*100</f>
        <v>#DIV/0!</v>
      </c>
    </row>
    <row r="83" spans="1:13" ht="12.75">
      <c r="A83" s="1" t="s">
        <v>140</v>
      </c>
      <c r="B83" s="113" t="s">
        <v>141</v>
      </c>
      <c r="C83" s="108"/>
      <c r="D83" s="108"/>
      <c r="E83" s="108"/>
      <c r="F83" s="113"/>
      <c r="G83" s="108"/>
      <c r="H83" s="65">
        <v>4312.5</v>
      </c>
      <c r="I83" s="2">
        <v>0</v>
      </c>
      <c r="J83" s="2">
        <v>0</v>
      </c>
      <c r="K83" s="2">
        <v>3750</v>
      </c>
      <c r="L83" s="17" t="e">
        <f t="shared" si="2"/>
        <v>#DIV/0!</v>
      </c>
      <c r="M83" s="17" t="e">
        <f t="shared" si="3"/>
        <v>#DIV/0!</v>
      </c>
    </row>
    <row r="84" spans="1:13" ht="12.75">
      <c r="A84" s="1" t="s">
        <v>142</v>
      </c>
      <c r="B84" s="113" t="s">
        <v>143</v>
      </c>
      <c r="C84" s="108"/>
      <c r="D84" s="108"/>
      <c r="E84" s="108"/>
      <c r="F84" s="113"/>
      <c r="G84" s="108"/>
      <c r="H84" s="65">
        <v>2375</v>
      </c>
      <c r="I84" s="2">
        <v>0</v>
      </c>
      <c r="J84" s="2">
        <v>0</v>
      </c>
      <c r="K84" s="2">
        <v>2750</v>
      </c>
      <c r="L84" s="17" t="e">
        <f t="shared" si="2"/>
        <v>#DIV/0!</v>
      </c>
      <c r="M84" s="17" t="e">
        <f t="shared" si="3"/>
        <v>#DIV/0!</v>
      </c>
    </row>
    <row r="85" spans="1:13" ht="12.75">
      <c r="A85" s="1" t="s">
        <v>144</v>
      </c>
      <c r="B85" s="113" t="s">
        <v>145</v>
      </c>
      <c r="C85" s="108"/>
      <c r="D85" s="108"/>
      <c r="E85" s="108"/>
      <c r="F85" s="113"/>
      <c r="G85" s="108"/>
      <c r="H85" s="65">
        <v>5108</v>
      </c>
      <c r="I85" s="2">
        <v>0</v>
      </c>
      <c r="J85" s="2">
        <v>0</v>
      </c>
      <c r="K85" s="2">
        <v>5858</v>
      </c>
      <c r="L85" s="17" t="e">
        <f t="shared" si="2"/>
        <v>#DIV/0!</v>
      </c>
      <c r="M85" s="17" t="e">
        <f t="shared" si="3"/>
        <v>#DIV/0!</v>
      </c>
    </row>
    <row r="86" spans="1:13" ht="21" customHeight="1">
      <c r="A86" s="1" t="s">
        <v>146</v>
      </c>
      <c r="B86" s="113" t="s">
        <v>147</v>
      </c>
      <c r="C86" s="108"/>
      <c r="D86" s="108"/>
      <c r="E86" s="108"/>
      <c r="F86" s="113"/>
      <c r="G86" s="108"/>
      <c r="H86" s="65">
        <v>12330</v>
      </c>
      <c r="I86" s="2">
        <v>0</v>
      </c>
      <c r="J86" s="2">
        <v>0</v>
      </c>
      <c r="K86" s="2">
        <v>43690</v>
      </c>
      <c r="L86" s="17" t="e">
        <f t="shared" si="2"/>
        <v>#DIV/0!</v>
      </c>
      <c r="M86" s="17" t="e">
        <f t="shared" si="3"/>
        <v>#DIV/0!</v>
      </c>
    </row>
    <row r="87" spans="1:13" ht="12.75">
      <c r="A87" s="66">
        <v>323630</v>
      </c>
      <c r="B87" s="118" t="s">
        <v>280</v>
      </c>
      <c r="C87" s="108"/>
      <c r="D87" s="108"/>
      <c r="E87" s="108"/>
      <c r="F87" s="1"/>
      <c r="H87" s="65">
        <v>200</v>
      </c>
      <c r="I87" s="2">
        <v>0</v>
      </c>
      <c r="J87" s="2">
        <v>0</v>
      </c>
      <c r="K87" s="2">
        <v>0</v>
      </c>
      <c r="L87" s="17" t="e">
        <f t="shared" si="2"/>
        <v>#DIV/0!</v>
      </c>
      <c r="M87" s="17" t="e">
        <f t="shared" si="3"/>
        <v>#DIV/0!</v>
      </c>
    </row>
    <row r="88" spans="1:13" ht="12.75">
      <c r="A88" s="66">
        <v>323730</v>
      </c>
      <c r="B88" s="118" t="s">
        <v>281</v>
      </c>
      <c r="C88" s="108"/>
      <c r="D88" s="108"/>
      <c r="E88" s="108"/>
      <c r="F88" s="1"/>
      <c r="H88" s="65">
        <v>10000</v>
      </c>
      <c r="I88" s="2">
        <v>0</v>
      </c>
      <c r="J88" s="2">
        <v>0</v>
      </c>
      <c r="K88" s="2">
        <v>0</v>
      </c>
      <c r="L88" s="17" t="e">
        <f t="shared" si="2"/>
        <v>#DIV/0!</v>
      </c>
      <c r="M88" s="17" t="e">
        <f t="shared" si="3"/>
        <v>#DIV/0!</v>
      </c>
    </row>
    <row r="89" spans="1:13" ht="12.75">
      <c r="A89" s="66">
        <v>323750</v>
      </c>
      <c r="B89" s="118" t="s">
        <v>282</v>
      </c>
      <c r="C89" s="108"/>
      <c r="D89" s="108"/>
      <c r="E89" s="108"/>
      <c r="F89" s="1"/>
      <c r="H89" s="65">
        <v>17500</v>
      </c>
      <c r="I89" s="2">
        <v>0</v>
      </c>
      <c r="J89" s="2">
        <v>0</v>
      </c>
      <c r="K89" s="2">
        <v>0</v>
      </c>
      <c r="L89" s="17" t="e">
        <f t="shared" si="2"/>
        <v>#DIV/0!</v>
      </c>
      <c r="M89" s="17" t="e">
        <f t="shared" si="3"/>
        <v>#DIV/0!</v>
      </c>
    </row>
    <row r="90" spans="1:13" ht="12.75">
      <c r="A90" s="66">
        <v>323790</v>
      </c>
      <c r="B90" s="118" t="s">
        <v>283</v>
      </c>
      <c r="C90" s="108"/>
      <c r="D90" s="108"/>
      <c r="E90" s="108"/>
      <c r="F90" s="1"/>
      <c r="H90" s="65">
        <v>3901</v>
      </c>
      <c r="I90" s="2">
        <v>0</v>
      </c>
      <c r="J90" s="2">
        <v>0</v>
      </c>
      <c r="K90" s="2">
        <v>0</v>
      </c>
      <c r="L90" s="17" t="e">
        <f t="shared" si="2"/>
        <v>#DIV/0!</v>
      </c>
      <c r="M90" s="17" t="e">
        <f t="shared" si="3"/>
        <v>#DIV/0!</v>
      </c>
    </row>
    <row r="91" spans="1:13" ht="12.75">
      <c r="A91" s="66">
        <v>323810</v>
      </c>
      <c r="B91" s="118" t="s">
        <v>284</v>
      </c>
      <c r="C91" s="108"/>
      <c r="D91" s="108"/>
      <c r="E91" s="108"/>
      <c r="F91" s="1"/>
      <c r="H91" s="65">
        <v>62.5</v>
      </c>
      <c r="I91" s="2">
        <v>0</v>
      </c>
      <c r="J91" s="2">
        <v>0</v>
      </c>
      <c r="K91" s="2">
        <v>0</v>
      </c>
      <c r="L91" s="17" t="e">
        <f t="shared" si="2"/>
        <v>#DIV/0!</v>
      </c>
      <c r="M91" s="17" t="e">
        <f t="shared" si="3"/>
        <v>#DIV/0!</v>
      </c>
    </row>
    <row r="92" spans="1:13" ht="12.75">
      <c r="A92" s="1" t="s">
        <v>148</v>
      </c>
      <c r="B92" s="113" t="s">
        <v>149</v>
      </c>
      <c r="C92" s="108"/>
      <c r="D92" s="108"/>
      <c r="E92" s="108"/>
      <c r="F92" s="113"/>
      <c r="G92" s="108"/>
      <c r="H92" s="65">
        <v>12453.13</v>
      </c>
      <c r="I92" s="2">
        <v>0</v>
      </c>
      <c r="J92" s="2">
        <v>0</v>
      </c>
      <c r="K92" s="2">
        <v>12268.75</v>
      </c>
      <c r="L92" s="17" t="e">
        <f t="shared" si="2"/>
        <v>#DIV/0!</v>
      </c>
      <c r="M92" s="17" t="e">
        <f t="shared" si="3"/>
        <v>#DIV/0!</v>
      </c>
    </row>
    <row r="93" spans="1:13" ht="12.75">
      <c r="A93" s="66">
        <v>323930</v>
      </c>
      <c r="B93" s="118" t="s">
        <v>285</v>
      </c>
      <c r="C93" s="108"/>
      <c r="D93" s="108"/>
      <c r="E93" s="108"/>
      <c r="F93" s="1"/>
      <c r="H93" s="65">
        <v>540</v>
      </c>
      <c r="I93" s="2">
        <v>0</v>
      </c>
      <c r="J93" s="2">
        <v>0</v>
      </c>
      <c r="K93" s="2">
        <v>0</v>
      </c>
      <c r="L93" s="17" t="e">
        <f t="shared" si="2"/>
        <v>#DIV/0!</v>
      </c>
      <c r="M93" s="17" t="e">
        <f t="shared" si="3"/>
        <v>#DIV/0!</v>
      </c>
    </row>
    <row r="94" spans="1:13" ht="12.75">
      <c r="A94" s="1" t="s">
        <v>150</v>
      </c>
      <c r="B94" s="113" t="s">
        <v>151</v>
      </c>
      <c r="C94" s="108"/>
      <c r="D94" s="108"/>
      <c r="E94" s="108"/>
      <c r="F94" s="113"/>
      <c r="G94" s="108"/>
      <c r="H94" s="56">
        <v>0</v>
      </c>
      <c r="I94" s="2">
        <v>0</v>
      </c>
      <c r="J94" s="2">
        <v>0</v>
      </c>
      <c r="K94" s="2">
        <v>60.28</v>
      </c>
      <c r="L94" s="17" t="e">
        <f t="shared" si="2"/>
        <v>#DIV/0!</v>
      </c>
      <c r="M94" s="17" t="e">
        <f t="shared" si="3"/>
        <v>#DIV/0!</v>
      </c>
    </row>
    <row r="95" spans="1:13" ht="12.75">
      <c r="A95" s="1" t="s">
        <v>152</v>
      </c>
      <c r="B95" s="113" t="s">
        <v>153</v>
      </c>
      <c r="C95" s="108"/>
      <c r="D95" s="108"/>
      <c r="E95" s="108"/>
      <c r="F95" s="113"/>
      <c r="G95" s="108"/>
      <c r="H95" s="65">
        <v>11812.5</v>
      </c>
      <c r="I95" s="2">
        <v>0</v>
      </c>
      <c r="J95" s="2">
        <v>0</v>
      </c>
      <c r="K95" s="2">
        <v>937.5</v>
      </c>
      <c r="L95" s="17" t="e">
        <f t="shared" si="2"/>
        <v>#DIV/0!</v>
      </c>
      <c r="M95" s="17" t="e">
        <f t="shared" si="3"/>
        <v>#DIV/0!</v>
      </c>
    </row>
    <row r="96" spans="1:13" ht="12.75">
      <c r="A96" s="1" t="s">
        <v>154</v>
      </c>
      <c r="B96" s="113" t="s">
        <v>155</v>
      </c>
      <c r="C96" s="108"/>
      <c r="D96" s="108"/>
      <c r="E96" s="108"/>
      <c r="F96" s="113"/>
      <c r="G96" s="108"/>
      <c r="H96" s="65">
        <v>13312.21</v>
      </c>
      <c r="I96" s="2">
        <v>67976</v>
      </c>
      <c r="J96" s="2">
        <v>67976</v>
      </c>
      <c r="K96" s="2">
        <v>37474.09</v>
      </c>
      <c r="L96" s="17">
        <f t="shared" si="2"/>
        <v>55.12841296928327</v>
      </c>
      <c r="M96" s="17">
        <f t="shared" si="3"/>
        <v>55.12841296928327</v>
      </c>
    </row>
    <row r="97" spans="1:13" ht="12.75">
      <c r="A97" s="66">
        <v>329110</v>
      </c>
      <c r="B97" s="118" t="s">
        <v>286</v>
      </c>
      <c r="C97" s="108"/>
      <c r="D97" s="108"/>
      <c r="E97" s="108"/>
      <c r="F97" s="1"/>
      <c r="H97" s="65">
        <v>340</v>
      </c>
      <c r="I97" s="2">
        <v>0</v>
      </c>
      <c r="J97" s="2">
        <v>0</v>
      </c>
      <c r="K97" s="2">
        <v>0</v>
      </c>
      <c r="L97" s="17" t="e">
        <f t="shared" si="2"/>
        <v>#DIV/0!</v>
      </c>
      <c r="M97" s="17" t="e">
        <f t="shared" si="3"/>
        <v>#DIV/0!</v>
      </c>
    </row>
    <row r="98" spans="1:13" ht="12.75">
      <c r="A98" s="66" t="s">
        <v>156</v>
      </c>
      <c r="B98" s="113" t="s">
        <v>157</v>
      </c>
      <c r="C98" s="108"/>
      <c r="D98" s="108"/>
      <c r="E98" s="108"/>
      <c r="F98" s="113"/>
      <c r="G98" s="108"/>
      <c r="H98" s="56">
        <v>680</v>
      </c>
      <c r="I98" s="2">
        <v>0</v>
      </c>
      <c r="J98" s="2">
        <v>0</v>
      </c>
      <c r="K98" s="2">
        <v>680</v>
      </c>
      <c r="L98" s="17" t="e">
        <f t="shared" si="2"/>
        <v>#DIV/0!</v>
      </c>
      <c r="M98" s="17" t="e">
        <f t="shared" si="3"/>
        <v>#DIV/0!</v>
      </c>
    </row>
    <row r="99" spans="1:13" ht="12.75">
      <c r="A99" s="66" t="s">
        <v>158</v>
      </c>
      <c r="B99" s="113" t="s">
        <v>159</v>
      </c>
      <c r="C99" s="108"/>
      <c r="D99" s="108"/>
      <c r="E99" s="108"/>
      <c r="F99" s="113"/>
      <c r="G99" s="108"/>
      <c r="H99" s="56">
        <v>0</v>
      </c>
      <c r="I99" s="2">
        <v>0</v>
      </c>
      <c r="J99" s="2">
        <v>0</v>
      </c>
      <c r="K99" s="2">
        <v>6500</v>
      </c>
      <c r="L99" s="17" t="e">
        <f t="shared" si="2"/>
        <v>#DIV/0!</v>
      </c>
      <c r="M99" s="17" t="e">
        <f t="shared" si="3"/>
        <v>#DIV/0!</v>
      </c>
    </row>
    <row r="100" spans="1:13" ht="12.75">
      <c r="A100" s="66">
        <v>329310</v>
      </c>
      <c r="B100" s="118" t="s">
        <v>287</v>
      </c>
      <c r="C100" s="108"/>
      <c r="D100" s="108"/>
      <c r="E100" s="108"/>
      <c r="F100" s="1"/>
      <c r="H100" s="56">
        <v>104.54</v>
      </c>
      <c r="I100" s="2">
        <v>0</v>
      </c>
      <c r="J100" s="2">
        <v>0</v>
      </c>
      <c r="K100" s="2">
        <v>0</v>
      </c>
      <c r="L100" s="17" t="e">
        <f t="shared" si="2"/>
        <v>#DIV/0!</v>
      </c>
      <c r="M100" s="17" t="e">
        <f t="shared" si="3"/>
        <v>#DIV/0!</v>
      </c>
    </row>
    <row r="101" spans="1:13" ht="12.75">
      <c r="A101" s="1" t="s">
        <v>160</v>
      </c>
      <c r="B101" s="113" t="s">
        <v>161</v>
      </c>
      <c r="C101" s="108"/>
      <c r="D101" s="108"/>
      <c r="E101" s="108"/>
      <c r="F101" s="113"/>
      <c r="G101" s="108"/>
      <c r="H101" s="56">
        <v>0</v>
      </c>
      <c r="I101" s="2">
        <v>0</v>
      </c>
      <c r="J101" s="2">
        <v>0</v>
      </c>
      <c r="K101" s="2">
        <v>400</v>
      </c>
      <c r="L101" s="17" t="e">
        <f t="shared" si="2"/>
        <v>#DIV/0!</v>
      </c>
      <c r="M101" s="17" t="e">
        <f t="shared" si="3"/>
        <v>#DIV/0!</v>
      </c>
    </row>
    <row r="102" spans="1:13" ht="12.75">
      <c r="A102" s="1" t="s">
        <v>162</v>
      </c>
      <c r="B102" s="113" t="s">
        <v>163</v>
      </c>
      <c r="C102" s="108"/>
      <c r="D102" s="108"/>
      <c r="E102" s="108"/>
      <c r="F102" s="113"/>
      <c r="G102" s="108"/>
      <c r="H102" s="65">
        <v>7012.5</v>
      </c>
      <c r="I102" s="2">
        <v>0</v>
      </c>
      <c r="J102" s="2">
        <v>0</v>
      </c>
      <c r="K102" s="2">
        <v>7500</v>
      </c>
      <c r="L102" s="17" t="e">
        <f t="shared" si="2"/>
        <v>#DIV/0!</v>
      </c>
      <c r="M102" s="17" t="e">
        <f t="shared" si="3"/>
        <v>#DIV/0!</v>
      </c>
    </row>
    <row r="103" spans="1:13" ht="12.75">
      <c r="A103" s="1" t="s">
        <v>164</v>
      </c>
      <c r="B103" s="113" t="s">
        <v>165</v>
      </c>
      <c r="C103" s="108"/>
      <c r="D103" s="108"/>
      <c r="E103" s="108"/>
      <c r="F103" s="113"/>
      <c r="G103" s="108"/>
      <c r="H103" s="56">
        <v>470</v>
      </c>
      <c r="I103" s="2">
        <v>0</v>
      </c>
      <c r="J103" s="2">
        <v>0</v>
      </c>
      <c r="K103" s="2">
        <v>2547.5</v>
      </c>
      <c r="L103" s="17" t="e">
        <f t="shared" si="2"/>
        <v>#DIV/0!</v>
      </c>
      <c r="M103" s="17" t="e">
        <f t="shared" si="3"/>
        <v>#DIV/0!</v>
      </c>
    </row>
    <row r="104" spans="1:13" ht="12.75">
      <c r="A104" s="1" t="s">
        <v>166</v>
      </c>
      <c r="B104" s="113" t="s">
        <v>167</v>
      </c>
      <c r="C104" s="108"/>
      <c r="D104" s="108"/>
      <c r="E104" s="108"/>
      <c r="F104" s="113"/>
      <c r="G104" s="108"/>
      <c r="H104" s="65">
        <v>2070</v>
      </c>
      <c r="I104" s="2">
        <v>0</v>
      </c>
      <c r="J104" s="2">
        <v>0</v>
      </c>
      <c r="K104" s="2">
        <v>1920</v>
      </c>
      <c r="L104" s="17" t="e">
        <f t="shared" si="2"/>
        <v>#DIV/0!</v>
      </c>
      <c r="M104" s="17" t="e">
        <f t="shared" si="3"/>
        <v>#DIV/0!</v>
      </c>
    </row>
    <row r="105" spans="1:13" ht="12.75">
      <c r="A105" s="1" t="s">
        <v>168</v>
      </c>
      <c r="B105" s="113" t="s">
        <v>169</v>
      </c>
      <c r="C105" s="108"/>
      <c r="D105" s="108"/>
      <c r="E105" s="108"/>
      <c r="F105" s="113"/>
      <c r="G105" s="108"/>
      <c r="H105" s="56">
        <v>0</v>
      </c>
      <c r="I105" s="2">
        <v>0</v>
      </c>
      <c r="J105" s="2">
        <v>0</v>
      </c>
      <c r="K105" s="2">
        <v>13795.3</v>
      </c>
      <c r="L105" s="17" t="e">
        <f t="shared" si="2"/>
        <v>#DIV/0!</v>
      </c>
      <c r="M105" s="17" t="e">
        <f t="shared" si="3"/>
        <v>#DIV/0!</v>
      </c>
    </row>
    <row r="106" spans="1:13" ht="12.75">
      <c r="A106" s="1" t="s">
        <v>170</v>
      </c>
      <c r="B106" s="113" t="s">
        <v>171</v>
      </c>
      <c r="C106" s="108"/>
      <c r="D106" s="108"/>
      <c r="E106" s="108"/>
      <c r="F106" s="113"/>
      <c r="G106" s="108"/>
      <c r="H106" s="56">
        <v>0</v>
      </c>
      <c r="I106" s="2">
        <v>0</v>
      </c>
      <c r="J106" s="2">
        <v>0</v>
      </c>
      <c r="K106" s="2">
        <v>462.5</v>
      </c>
      <c r="L106" s="17" t="e">
        <f t="shared" si="2"/>
        <v>#DIV/0!</v>
      </c>
      <c r="M106" s="17" t="e">
        <f t="shared" si="3"/>
        <v>#DIV/0!</v>
      </c>
    </row>
    <row r="107" spans="1:13" ht="12.75">
      <c r="A107" s="1" t="s">
        <v>172</v>
      </c>
      <c r="B107" s="113" t="s">
        <v>155</v>
      </c>
      <c r="C107" s="108"/>
      <c r="D107" s="108"/>
      <c r="E107" s="108"/>
      <c r="F107" s="113"/>
      <c r="G107" s="108"/>
      <c r="H107" s="65">
        <v>22953.17</v>
      </c>
      <c r="I107" s="2">
        <v>0</v>
      </c>
      <c r="J107" s="2">
        <v>0</v>
      </c>
      <c r="K107" s="2">
        <v>3668.79</v>
      </c>
      <c r="L107" s="17" t="e">
        <f t="shared" si="2"/>
        <v>#DIV/0!</v>
      </c>
      <c r="M107" s="17" t="e">
        <f t="shared" si="3"/>
        <v>#DIV/0!</v>
      </c>
    </row>
    <row r="108" spans="1:13" ht="12.75">
      <c r="A108" s="1" t="s">
        <v>173</v>
      </c>
      <c r="B108" s="113" t="s">
        <v>174</v>
      </c>
      <c r="C108" s="108"/>
      <c r="D108" s="108"/>
      <c r="E108" s="108"/>
      <c r="F108" s="113"/>
      <c r="G108" s="108"/>
      <c r="H108" s="65">
        <v>5922.71</v>
      </c>
      <c r="I108" s="2">
        <v>25011.76</v>
      </c>
      <c r="J108" s="2">
        <v>25011.76</v>
      </c>
      <c r="K108" s="2">
        <v>14733.87</v>
      </c>
      <c r="L108" s="17">
        <f t="shared" si="2"/>
        <v>58.9077697850931</v>
      </c>
      <c r="M108" s="17">
        <f t="shared" si="3"/>
        <v>58.9077697850931</v>
      </c>
    </row>
    <row r="109" spans="1:13" ht="12.75">
      <c r="A109" s="1" t="s">
        <v>175</v>
      </c>
      <c r="B109" s="113" t="s">
        <v>176</v>
      </c>
      <c r="C109" s="108"/>
      <c r="D109" s="108"/>
      <c r="E109" s="108"/>
      <c r="F109" s="113"/>
      <c r="G109" s="108"/>
      <c r="H109" s="65">
        <v>5922.71</v>
      </c>
      <c r="I109" s="2">
        <v>25011.76</v>
      </c>
      <c r="J109" s="2">
        <v>25011.76</v>
      </c>
      <c r="K109" s="2">
        <v>14733.87</v>
      </c>
      <c r="L109" s="17">
        <f t="shared" si="2"/>
        <v>58.9077697850931</v>
      </c>
      <c r="M109" s="17">
        <f t="shared" si="3"/>
        <v>58.9077697850931</v>
      </c>
    </row>
    <row r="110" spans="1:13" ht="12.75">
      <c r="A110" s="1" t="s">
        <v>177</v>
      </c>
      <c r="B110" s="113" t="s">
        <v>178</v>
      </c>
      <c r="C110" s="108"/>
      <c r="D110" s="108"/>
      <c r="E110" s="108"/>
      <c r="F110" s="113"/>
      <c r="G110" s="108"/>
      <c r="H110" s="65">
        <v>5922.71</v>
      </c>
      <c r="I110" s="2">
        <v>0</v>
      </c>
      <c r="J110" s="2">
        <v>0</v>
      </c>
      <c r="K110" s="2">
        <v>5575.21</v>
      </c>
      <c r="L110" s="17" t="e">
        <f t="shared" si="2"/>
        <v>#DIV/0!</v>
      </c>
      <c r="M110" s="17" t="e">
        <f t="shared" si="3"/>
        <v>#DIV/0!</v>
      </c>
    </row>
    <row r="111" spans="1:13" ht="12.75">
      <c r="A111" s="1" t="s">
        <v>179</v>
      </c>
      <c r="B111" s="113" t="s">
        <v>180</v>
      </c>
      <c r="C111" s="108"/>
      <c r="D111" s="108"/>
      <c r="E111" s="108"/>
      <c r="F111" s="113"/>
      <c r="G111" s="108"/>
      <c r="H111" s="56">
        <v>0</v>
      </c>
      <c r="I111" s="2">
        <v>0</v>
      </c>
      <c r="J111" s="2">
        <v>0</v>
      </c>
      <c r="K111" s="2">
        <v>9158.66</v>
      </c>
      <c r="L111" s="17" t="e">
        <f t="shared" si="2"/>
        <v>#DIV/0!</v>
      </c>
      <c r="M111" s="17" t="e">
        <f t="shared" si="3"/>
        <v>#DIV/0!</v>
      </c>
    </row>
    <row r="112" spans="1:13" ht="12.75">
      <c r="A112" s="1" t="s">
        <v>181</v>
      </c>
      <c r="B112" s="113" t="s">
        <v>182</v>
      </c>
      <c r="C112" s="108"/>
      <c r="D112" s="108"/>
      <c r="E112" s="108"/>
      <c r="F112" s="113"/>
      <c r="G112" s="108"/>
      <c r="H112" s="65">
        <v>27474.49</v>
      </c>
      <c r="I112" s="2">
        <v>10000</v>
      </c>
      <c r="J112" s="2">
        <v>10000</v>
      </c>
      <c r="K112" s="2">
        <v>5727.6</v>
      </c>
      <c r="L112" s="17">
        <f t="shared" si="2"/>
        <v>57.276</v>
      </c>
      <c r="M112" s="17">
        <f t="shared" si="3"/>
        <v>57.276</v>
      </c>
    </row>
    <row r="113" spans="1:13" ht="12.75">
      <c r="A113" s="1" t="s">
        <v>183</v>
      </c>
      <c r="B113" s="113" t="s">
        <v>184</v>
      </c>
      <c r="C113" s="108"/>
      <c r="D113" s="108"/>
      <c r="E113" s="108"/>
      <c r="F113" s="113"/>
      <c r="G113" s="108"/>
      <c r="H113" s="65">
        <v>27474.49</v>
      </c>
      <c r="I113" s="2">
        <v>10000</v>
      </c>
      <c r="J113" s="2">
        <v>10000</v>
      </c>
      <c r="K113" s="2">
        <v>5727.6</v>
      </c>
      <c r="L113" s="17">
        <f t="shared" si="2"/>
        <v>57.276</v>
      </c>
      <c r="M113" s="17">
        <f t="shared" si="3"/>
        <v>57.276</v>
      </c>
    </row>
    <row r="114" spans="1:13" ht="12.75">
      <c r="A114" s="1" t="s">
        <v>185</v>
      </c>
      <c r="B114" s="113" t="s">
        <v>186</v>
      </c>
      <c r="C114" s="108"/>
      <c r="D114" s="108"/>
      <c r="E114" s="108"/>
      <c r="F114" s="113"/>
      <c r="G114" s="108"/>
      <c r="H114" s="65">
        <v>27474.49</v>
      </c>
      <c r="I114" s="2">
        <v>0</v>
      </c>
      <c r="J114" s="2">
        <v>0</v>
      </c>
      <c r="K114" s="2">
        <v>5727.6</v>
      </c>
      <c r="L114" s="17" t="e">
        <f t="shared" si="2"/>
        <v>#DIV/0!</v>
      </c>
      <c r="M114" s="17" t="e">
        <f t="shared" si="3"/>
        <v>#DIV/0!</v>
      </c>
    </row>
    <row r="115" spans="1:13" ht="12.75">
      <c r="A115" s="1" t="s">
        <v>17</v>
      </c>
      <c r="B115" s="113" t="s">
        <v>18</v>
      </c>
      <c r="C115" s="108"/>
      <c r="D115" s="108"/>
      <c r="E115" s="108"/>
      <c r="F115" s="113"/>
      <c r="G115" s="108"/>
      <c r="H115" s="65">
        <v>135015.96</v>
      </c>
      <c r="I115" s="2">
        <v>112580.56</v>
      </c>
      <c r="J115" s="2">
        <v>112580.56</v>
      </c>
      <c r="K115" s="2">
        <v>100696.61</v>
      </c>
      <c r="L115" s="17">
        <f t="shared" si="2"/>
        <v>89.44404788890729</v>
      </c>
      <c r="M115" s="17">
        <f t="shared" si="3"/>
        <v>89.44404788890729</v>
      </c>
    </row>
    <row r="116" spans="1:13" ht="12.75">
      <c r="A116" s="1" t="s">
        <v>187</v>
      </c>
      <c r="B116" s="113" t="s">
        <v>188</v>
      </c>
      <c r="C116" s="108"/>
      <c r="D116" s="108"/>
      <c r="E116" s="108"/>
      <c r="F116" s="113"/>
      <c r="G116" s="108"/>
      <c r="H116" s="65">
        <v>135015.96</v>
      </c>
      <c r="I116" s="2">
        <v>112580.56</v>
      </c>
      <c r="J116" s="2">
        <v>112580.56</v>
      </c>
      <c r="K116" s="2">
        <v>100696.61</v>
      </c>
      <c r="L116" s="17">
        <f t="shared" si="2"/>
        <v>89.44404788890729</v>
      </c>
      <c r="M116" s="17">
        <f t="shared" si="3"/>
        <v>89.44404788890729</v>
      </c>
    </row>
    <row r="117" spans="1:13" ht="12.75">
      <c r="A117" s="1" t="s">
        <v>189</v>
      </c>
      <c r="B117" s="113" t="s">
        <v>190</v>
      </c>
      <c r="C117" s="108"/>
      <c r="D117" s="108"/>
      <c r="E117" s="108"/>
      <c r="F117" s="113"/>
      <c r="G117" s="108"/>
      <c r="H117" s="65">
        <v>34518.75</v>
      </c>
      <c r="I117" s="2">
        <v>15255.03</v>
      </c>
      <c r="J117" s="2">
        <v>15255.03</v>
      </c>
      <c r="K117" s="2">
        <v>4375</v>
      </c>
      <c r="L117" s="17">
        <f t="shared" si="2"/>
        <v>28.679065200133984</v>
      </c>
      <c r="M117" s="17">
        <f t="shared" si="3"/>
        <v>28.679065200133984</v>
      </c>
    </row>
    <row r="118" spans="1:13" ht="12.75">
      <c r="A118" s="1" t="s">
        <v>191</v>
      </c>
      <c r="B118" s="113" t="s">
        <v>192</v>
      </c>
      <c r="C118" s="108"/>
      <c r="D118" s="108"/>
      <c r="E118" s="108"/>
      <c r="F118" s="113"/>
      <c r="G118" s="108"/>
      <c r="H118" s="64">
        <v>0</v>
      </c>
      <c r="I118" s="2">
        <v>0</v>
      </c>
      <c r="J118" s="2">
        <v>0</v>
      </c>
      <c r="K118" s="2">
        <v>4375</v>
      </c>
      <c r="L118" s="17" t="e">
        <f t="shared" si="2"/>
        <v>#DIV/0!</v>
      </c>
      <c r="M118" s="17" t="e">
        <f t="shared" si="3"/>
        <v>#DIV/0!</v>
      </c>
    </row>
    <row r="119" spans="1:13" ht="12.75">
      <c r="A119" s="66">
        <v>422120</v>
      </c>
      <c r="B119" s="118" t="s">
        <v>288</v>
      </c>
      <c r="C119" s="108"/>
      <c r="D119" s="108"/>
      <c r="E119" s="108"/>
      <c r="F119" s="1"/>
      <c r="H119" s="65">
        <v>10500</v>
      </c>
      <c r="I119" s="2">
        <v>0</v>
      </c>
      <c r="J119" s="2">
        <v>0</v>
      </c>
      <c r="K119" s="2">
        <v>0</v>
      </c>
      <c r="L119" s="17" t="e">
        <f t="shared" si="2"/>
        <v>#DIV/0!</v>
      </c>
      <c r="M119" s="17"/>
    </row>
    <row r="120" spans="1:13" ht="12.75">
      <c r="A120" s="66">
        <v>422190</v>
      </c>
      <c r="B120" s="118" t="s">
        <v>289</v>
      </c>
      <c r="C120" s="108"/>
      <c r="D120" s="108"/>
      <c r="E120" s="108"/>
      <c r="F120" s="1"/>
      <c r="H120" s="65">
        <v>2256.25</v>
      </c>
      <c r="I120" s="2">
        <v>0</v>
      </c>
      <c r="J120" s="2">
        <v>0</v>
      </c>
      <c r="K120" s="2">
        <v>0</v>
      </c>
      <c r="L120" s="17" t="e">
        <f t="shared" si="2"/>
        <v>#DIV/0!</v>
      </c>
      <c r="M120" s="17"/>
    </row>
    <row r="121" spans="1:13" ht="12.75">
      <c r="A121" s="66">
        <v>422590</v>
      </c>
      <c r="B121" s="118" t="s">
        <v>290</v>
      </c>
      <c r="C121" s="108"/>
      <c r="D121" s="108"/>
      <c r="E121" s="108"/>
      <c r="F121" s="1"/>
      <c r="H121" s="65">
        <v>18362.5</v>
      </c>
      <c r="I121" s="2">
        <v>0</v>
      </c>
      <c r="J121" s="2">
        <v>0</v>
      </c>
      <c r="K121" s="2">
        <v>0</v>
      </c>
      <c r="L121" s="17" t="e">
        <f t="shared" si="2"/>
        <v>#DIV/0!</v>
      </c>
      <c r="M121" s="17"/>
    </row>
    <row r="122" spans="1:13" ht="12.75">
      <c r="A122" s="66">
        <v>422610</v>
      </c>
      <c r="B122" s="118" t="s">
        <v>291</v>
      </c>
      <c r="C122" s="108"/>
      <c r="D122" s="108"/>
      <c r="E122" s="108"/>
      <c r="F122" s="1"/>
      <c r="H122" s="65">
        <v>3400</v>
      </c>
      <c r="I122" s="2">
        <v>0</v>
      </c>
      <c r="J122" s="2">
        <v>0</v>
      </c>
      <c r="K122" s="2">
        <v>0</v>
      </c>
      <c r="L122" s="17" t="e">
        <f t="shared" si="2"/>
        <v>#DIV/0!</v>
      </c>
      <c r="M122" s="17"/>
    </row>
    <row r="123" spans="1:13" ht="12.75">
      <c r="A123" s="1" t="s">
        <v>193</v>
      </c>
      <c r="B123" s="113" t="s">
        <v>194</v>
      </c>
      <c r="C123" s="108"/>
      <c r="D123" s="108"/>
      <c r="E123" s="108"/>
      <c r="F123" s="113"/>
      <c r="G123" s="108"/>
      <c r="H123" s="65">
        <v>100497.21</v>
      </c>
      <c r="I123" s="2">
        <v>97325.53</v>
      </c>
      <c r="J123" s="2">
        <v>97325.53</v>
      </c>
      <c r="K123" s="2">
        <v>96321.61</v>
      </c>
      <c r="L123" s="17">
        <f t="shared" si="2"/>
        <v>98.96849264524941</v>
      </c>
      <c r="M123" s="17">
        <f t="shared" si="3"/>
        <v>98.96849264524941</v>
      </c>
    </row>
    <row r="124" spans="1:13" ht="12.75">
      <c r="A124" s="1" t="s">
        <v>195</v>
      </c>
      <c r="B124" s="113" t="s">
        <v>196</v>
      </c>
      <c r="C124" s="108"/>
      <c r="D124" s="108"/>
      <c r="E124" s="108"/>
      <c r="F124" s="113"/>
      <c r="G124" s="108"/>
      <c r="H124" s="65">
        <v>100497.21</v>
      </c>
      <c r="I124" s="2">
        <v>0</v>
      </c>
      <c r="J124" s="2">
        <v>0</v>
      </c>
      <c r="K124" s="2">
        <v>96321.61</v>
      </c>
      <c r="L124" s="17" t="e">
        <f t="shared" si="2"/>
        <v>#DIV/0!</v>
      </c>
      <c r="M124" s="17" t="e">
        <f t="shared" si="3"/>
        <v>#DIV/0!</v>
      </c>
    </row>
  </sheetData>
  <sheetProtection/>
  <mergeCells count="217">
    <mergeCell ref="B123:E123"/>
    <mergeCell ref="F123:G123"/>
    <mergeCell ref="B124:E124"/>
    <mergeCell ref="F124:G124"/>
    <mergeCell ref="B117:E117"/>
    <mergeCell ref="F117:G117"/>
    <mergeCell ref="B118:E118"/>
    <mergeCell ref="F118:G118"/>
    <mergeCell ref="B119:E119"/>
    <mergeCell ref="B120:E120"/>
    <mergeCell ref="B115:E115"/>
    <mergeCell ref="F115:G115"/>
    <mergeCell ref="B116:E116"/>
    <mergeCell ref="F116:G116"/>
    <mergeCell ref="B113:E113"/>
    <mergeCell ref="F113:G113"/>
    <mergeCell ref="B114:E114"/>
    <mergeCell ref="F114:G114"/>
    <mergeCell ref="B111:E111"/>
    <mergeCell ref="F111:G111"/>
    <mergeCell ref="B112:E112"/>
    <mergeCell ref="F112:G112"/>
    <mergeCell ref="B109:E109"/>
    <mergeCell ref="F109:G109"/>
    <mergeCell ref="B110:E110"/>
    <mergeCell ref="F110:G110"/>
    <mergeCell ref="B107:E107"/>
    <mergeCell ref="F107:G107"/>
    <mergeCell ref="B108:E108"/>
    <mergeCell ref="F108:G108"/>
    <mergeCell ref="B105:E105"/>
    <mergeCell ref="F105:G105"/>
    <mergeCell ref="B106:E106"/>
    <mergeCell ref="F106:G106"/>
    <mergeCell ref="B103:E103"/>
    <mergeCell ref="F103:G103"/>
    <mergeCell ref="B104:E104"/>
    <mergeCell ref="F104:G104"/>
    <mergeCell ref="B101:E101"/>
    <mergeCell ref="F101:G101"/>
    <mergeCell ref="B102:E102"/>
    <mergeCell ref="F102:G102"/>
    <mergeCell ref="F98:G98"/>
    <mergeCell ref="B99:E99"/>
    <mergeCell ref="F99:G99"/>
    <mergeCell ref="B95:E95"/>
    <mergeCell ref="F95:G95"/>
    <mergeCell ref="B96:E96"/>
    <mergeCell ref="F96:G96"/>
    <mergeCell ref="F92:G92"/>
    <mergeCell ref="B94:E94"/>
    <mergeCell ref="F94:G94"/>
    <mergeCell ref="B85:E85"/>
    <mergeCell ref="F85:G85"/>
    <mergeCell ref="B86:E86"/>
    <mergeCell ref="F86:G86"/>
    <mergeCell ref="B87:E87"/>
    <mergeCell ref="B88:E88"/>
    <mergeCell ref="B83:E83"/>
    <mergeCell ref="F83:G83"/>
    <mergeCell ref="B84:E84"/>
    <mergeCell ref="F84:G84"/>
    <mergeCell ref="B81:E81"/>
    <mergeCell ref="F81:G81"/>
    <mergeCell ref="B82:E82"/>
    <mergeCell ref="F82:G82"/>
    <mergeCell ref="B79:E79"/>
    <mergeCell ref="F79:G79"/>
    <mergeCell ref="B80:E80"/>
    <mergeCell ref="F80:G80"/>
    <mergeCell ref="B77:E77"/>
    <mergeCell ref="F77:G77"/>
    <mergeCell ref="B78:E78"/>
    <mergeCell ref="F78:G78"/>
    <mergeCell ref="B75:E75"/>
    <mergeCell ref="F75:G75"/>
    <mergeCell ref="B76:E76"/>
    <mergeCell ref="F76:G76"/>
    <mergeCell ref="B73:E73"/>
    <mergeCell ref="F73:G73"/>
    <mergeCell ref="B74:E74"/>
    <mergeCell ref="F74:G74"/>
    <mergeCell ref="B71:E71"/>
    <mergeCell ref="F71:G71"/>
    <mergeCell ref="B72:E72"/>
    <mergeCell ref="F72:G72"/>
    <mergeCell ref="B69:E69"/>
    <mergeCell ref="F69:G69"/>
    <mergeCell ref="B70:E70"/>
    <mergeCell ref="F70:G70"/>
    <mergeCell ref="B67:E67"/>
    <mergeCell ref="F67:G67"/>
    <mergeCell ref="B68:E68"/>
    <mergeCell ref="F68:G68"/>
    <mergeCell ref="B64:E64"/>
    <mergeCell ref="F64:G64"/>
    <mergeCell ref="B66:E66"/>
    <mergeCell ref="F66:G66"/>
    <mergeCell ref="B65:E65"/>
    <mergeCell ref="B62:E62"/>
    <mergeCell ref="F62:G62"/>
    <mergeCell ref="B63:E63"/>
    <mergeCell ref="F63:G63"/>
    <mergeCell ref="B60:E60"/>
    <mergeCell ref="F60:G60"/>
    <mergeCell ref="B61:E61"/>
    <mergeCell ref="F61:G61"/>
    <mergeCell ref="B58:E58"/>
    <mergeCell ref="F58:G58"/>
    <mergeCell ref="B59:E59"/>
    <mergeCell ref="F59:G59"/>
    <mergeCell ref="B56:E56"/>
    <mergeCell ref="F56:G56"/>
    <mergeCell ref="B57:E57"/>
    <mergeCell ref="F57:G57"/>
    <mergeCell ref="B54:E54"/>
    <mergeCell ref="F54:G54"/>
    <mergeCell ref="B55:E55"/>
    <mergeCell ref="F55:G55"/>
    <mergeCell ref="B51:E51"/>
    <mergeCell ref="F51:G51"/>
    <mergeCell ref="B53:E53"/>
    <mergeCell ref="F53:G53"/>
    <mergeCell ref="B52:E52"/>
    <mergeCell ref="B49:E49"/>
    <mergeCell ref="F49:G49"/>
    <mergeCell ref="B50:E50"/>
    <mergeCell ref="F50:G50"/>
    <mergeCell ref="B47:E47"/>
    <mergeCell ref="F47:G47"/>
    <mergeCell ref="B48:E48"/>
    <mergeCell ref="F48:G48"/>
    <mergeCell ref="B45:E45"/>
    <mergeCell ref="F45:G45"/>
    <mergeCell ref="B46:E46"/>
    <mergeCell ref="F46:G46"/>
    <mergeCell ref="B42:E42"/>
    <mergeCell ref="F42:G42"/>
    <mergeCell ref="B43:E43"/>
    <mergeCell ref="F43:G43"/>
    <mergeCell ref="B44:E44"/>
    <mergeCell ref="B39:E39"/>
    <mergeCell ref="F39:G39"/>
    <mergeCell ref="B41:E41"/>
    <mergeCell ref="F41:G41"/>
    <mergeCell ref="B37:E37"/>
    <mergeCell ref="F37:G37"/>
    <mergeCell ref="B38:E38"/>
    <mergeCell ref="F38:G38"/>
    <mergeCell ref="B40:E40"/>
    <mergeCell ref="B35:E35"/>
    <mergeCell ref="F35:G35"/>
    <mergeCell ref="B36:E36"/>
    <mergeCell ref="F36:G36"/>
    <mergeCell ref="B33:E33"/>
    <mergeCell ref="F33:G33"/>
    <mergeCell ref="B34:E34"/>
    <mergeCell ref="F34:G34"/>
    <mergeCell ref="B31:E31"/>
    <mergeCell ref="F31:G31"/>
    <mergeCell ref="B32:E32"/>
    <mergeCell ref="F32:G32"/>
    <mergeCell ref="B29:E29"/>
    <mergeCell ref="F29:G29"/>
    <mergeCell ref="B30:E30"/>
    <mergeCell ref="F30:G30"/>
    <mergeCell ref="B27:E27"/>
    <mergeCell ref="F27:G27"/>
    <mergeCell ref="B28:E28"/>
    <mergeCell ref="F28:G28"/>
    <mergeCell ref="B25:E25"/>
    <mergeCell ref="F25:G25"/>
    <mergeCell ref="B26:E26"/>
    <mergeCell ref="F26:G26"/>
    <mergeCell ref="B23:E23"/>
    <mergeCell ref="F23:G23"/>
    <mergeCell ref="B24:E24"/>
    <mergeCell ref="F24:G24"/>
    <mergeCell ref="B21:E21"/>
    <mergeCell ref="F21:G21"/>
    <mergeCell ref="B22:E22"/>
    <mergeCell ref="F22:G22"/>
    <mergeCell ref="B19:E19"/>
    <mergeCell ref="F19:G19"/>
    <mergeCell ref="B20:E20"/>
    <mergeCell ref="F20:G20"/>
    <mergeCell ref="B17:E17"/>
    <mergeCell ref="F17:G17"/>
    <mergeCell ref="B18:E18"/>
    <mergeCell ref="F18:G18"/>
    <mergeCell ref="B15:E15"/>
    <mergeCell ref="F15:G15"/>
    <mergeCell ref="B16:E16"/>
    <mergeCell ref="F16:G16"/>
    <mergeCell ref="B13:E13"/>
    <mergeCell ref="F13:G13"/>
    <mergeCell ref="B14:E14"/>
    <mergeCell ref="F14:G14"/>
    <mergeCell ref="C9:M9"/>
    <mergeCell ref="A11:G11"/>
    <mergeCell ref="B12:E12"/>
    <mergeCell ref="F12:G12"/>
    <mergeCell ref="A1:F2"/>
    <mergeCell ref="M2:M3"/>
    <mergeCell ref="A3:D4"/>
    <mergeCell ref="L4:M5"/>
    <mergeCell ref="A5:C7"/>
    <mergeCell ref="B121:E121"/>
    <mergeCell ref="B122:E122"/>
    <mergeCell ref="B89:E89"/>
    <mergeCell ref="B90:E90"/>
    <mergeCell ref="B91:E91"/>
    <mergeCell ref="B93:E93"/>
    <mergeCell ref="B97:E97"/>
    <mergeCell ref="B100:E100"/>
    <mergeCell ref="B92:E92"/>
    <mergeCell ref="B98:E9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5"/>
  <sheetViews>
    <sheetView zoomScalePageLayoutView="0" workbookViewId="0" topLeftCell="A1">
      <selection activeCell="N166" sqref="N166"/>
    </sheetView>
  </sheetViews>
  <sheetFormatPr defaultColWidth="9.140625" defaultRowHeight="12.75"/>
  <cols>
    <col min="8" max="11" width="10.00390625" style="0" bestFit="1" customWidth="1"/>
    <col min="12" max="12" width="12.421875" style="0" customWidth="1"/>
    <col min="13" max="13" width="10.00390625" style="0" customWidth="1"/>
  </cols>
  <sheetData>
    <row r="1" spans="1:6" ht="12.75">
      <c r="A1" s="107" t="s">
        <v>266</v>
      </c>
      <c r="B1" s="108"/>
      <c r="C1" s="108"/>
      <c r="D1" s="108"/>
      <c r="E1" s="108"/>
      <c r="F1" s="108"/>
    </row>
    <row r="2" spans="1:4" ht="12.75">
      <c r="A2" s="109" t="s">
        <v>0</v>
      </c>
      <c r="B2" s="108"/>
      <c r="C2" s="108"/>
      <c r="D2" s="108"/>
    </row>
    <row r="3" spans="1:13" ht="12.75">
      <c r="A3" s="108"/>
      <c r="B3" s="108"/>
      <c r="C3" s="108"/>
      <c r="D3" s="108"/>
      <c r="L3" s="108"/>
      <c r="M3" s="108"/>
    </row>
    <row r="4" spans="1:13" ht="12.75">
      <c r="A4" s="109" t="s">
        <v>1</v>
      </c>
      <c r="B4" s="108"/>
      <c r="C4" s="108"/>
      <c r="L4" s="108"/>
      <c r="M4" s="108"/>
    </row>
    <row r="5" spans="1:3" ht="12.75">
      <c r="A5" s="108"/>
      <c r="B5" s="108"/>
      <c r="C5" s="108"/>
    </row>
    <row r="6" spans="1:3" ht="12.75">
      <c r="A6" s="108"/>
      <c r="B6" s="108"/>
      <c r="C6" s="108"/>
    </row>
    <row r="8" spans="3:13" ht="24" customHeight="1">
      <c r="C8" s="121" t="s">
        <v>272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ht="13.5" thickBot="1"/>
    <row r="10" spans="1:13" ht="25.5" thickBot="1" thickTop="1">
      <c r="A10" s="116" t="s">
        <v>2</v>
      </c>
      <c r="B10" s="117"/>
      <c r="C10" s="117"/>
      <c r="D10" s="117"/>
      <c r="E10" s="117"/>
      <c r="F10" s="117"/>
      <c r="G10" s="117"/>
      <c r="H10" s="6" t="s">
        <v>263</v>
      </c>
      <c r="I10" s="14" t="s">
        <v>262</v>
      </c>
      <c r="J10" s="14" t="s">
        <v>273</v>
      </c>
      <c r="K10" s="10" t="s">
        <v>264</v>
      </c>
      <c r="L10" s="6" t="s">
        <v>265</v>
      </c>
      <c r="M10" s="6" t="s">
        <v>265</v>
      </c>
    </row>
    <row r="11" spans="1:13" ht="14.25" thickBot="1" thickTop="1">
      <c r="A11" s="5" t="s">
        <v>3</v>
      </c>
      <c r="B11" s="116" t="s">
        <v>4</v>
      </c>
      <c r="C11" s="117"/>
      <c r="D11" s="117"/>
      <c r="E11" s="117"/>
      <c r="F11" s="116" t="s">
        <v>5</v>
      </c>
      <c r="G11" s="117"/>
      <c r="H11" s="6" t="s">
        <v>6</v>
      </c>
      <c r="I11" s="10" t="s">
        <v>7</v>
      </c>
      <c r="J11" s="10" t="s">
        <v>8</v>
      </c>
      <c r="K11" s="10" t="s">
        <v>268</v>
      </c>
      <c r="L11" s="6" t="s">
        <v>269</v>
      </c>
      <c r="M11" s="6" t="s">
        <v>270</v>
      </c>
    </row>
    <row r="12" spans="1:13" ht="13.5" thickTop="1">
      <c r="A12" s="7"/>
      <c r="B12" s="111" t="s">
        <v>9</v>
      </c>
      <c r="C12" s="112"/>
      <c r="D12" s="112"/>
      <c r="E12" s="112"/>
      <c r="F12" s="111"/>
      <c r="G12" s="112"/>
      <c r="H12" s="63">
        <v>5886346.5</v>
      </c>
      <c r="I12" s="9">
        <v>6585949.62</v>
      </c>
      <c r="J12" s="9">
        <v>6585949.62</v>
      </c>
      <c r="K12" s="9">
        <v>6157174.25</v>
      </c>
      <c r="L12" s="16">
        <f>K12/H12*100</f>
        <v>104.60094814330077</v>
      </c>
      <c r="M12" s="16">
        <f>K12/J12*100</f>
        <v>93.48954372961025</v>
      </c>
    </row>
    <row r="13" spans="1:13" ht="12.75">
      <c r="A13" s="18" t="s">
        <v>197</v>
      </c>
      <c r="B13" s="125" t="s">
        <v>198</v>
      </c>
      <c r="C13" s="126"/>
      <c r="D13" s="126"/>
      <c r="E13" s="126"/>
      <c r="F13" s="125"/>
      <c r="G13" s="126"/>
      <c r="H13" s="67">
        <v>4221.87</v>
      </c>
      <c r="I13" s="19">
        <v>845.41</v>
      </c>
      <c r="J13" s="19">
        <v>845.41</v>
      </c>
      <c r="K13" s="19">
        <v>835.57</v>
      </c>
      <c r="L13" s="27">
        <f>K13/H13*100</f>
        <v>19.79146681446847</v>
      </c>
      <c r="M13" s="27">
        <f>K13/J13*100</f>
        <v>98.83606770679316</v>
      </c>
    </row>
    <row r="14" spans="1:13" ht="12.75">
      <c r="A14" s="20" t="s">
        <v>199</v>
      </c>
      <c r="B14" s="127" t="s">
        <v>200</v>
      </c>
      <c r="C14" s="128"/>
      <c r="D14" s="128"/>
      <c r="E14" s="128"/>
      <c r="F14" s="127"/>
      <c r="G14" s="128"/>
      <c r="H14" s="68">
        <v>4221.87</v>
      </c>
      <c r="I14" s="21">
        <v>845.41</v>
      </c>
      <c r="J14" s="21">
        <v>845.41</v>
      </c>
      <c r="K14" s="21">
        <v>835.57</v>
      </c>
      <c r="L14" s="28">
        <f>K14/H14*100</f>
        <v>19.79146681446847</v>
      </c>
      <c r="M14" s="28">
        <f>K14/J14*100</f>
        <v>98.83606770679316</v>
      </c>
    </row>
    <row r="15" spans="1:13" ht="12.75">
      <c r="A15" s="22" t="s">
        <v>10</v>
      </c>
      <c r="B15" s="123" t="s">
        <v>11</v>
      </c>
      <c r="C15" s="124"/>
      <c r="D15" s="124"/>
      <c r="E15" s="124"/>
      <c r="F15" s="123"/>
      <c r="G15" s="124"/>
      <c r="H15" s="65">
        <v>4221.87</v>
      </c>
      <c r="I15" s="24">
        <v>845.41</v>
      </c>
      <c r="J15" s="24">
        <v>845.41</v>
      </c>
      <c r="K15" s="24">
        <v>835.57</v>
      </c>
      <c r="L15" s="56">
        <f>K15/H15*100</f>
        <v>19.79146681446847</v>
      </c>
      <c r="M15" s="17">
        <f aca="true" t="shared" si="0" ref="M15:M88">K15/J15*100</f>
        <v>98.83606770679316</v>
      </c>
    </row>
    <row r="16" spans="1:13" ht="12.75">
      <c r="A16" s="22" t="s">
        <v>27</v>
      </c>
      <c r="B16" s="123" t="s">
        <v>28</v>
      </c>
      <c r="C16" s="124"/>
      <c r="D16" s="124"/>
      <c r="E16" s="124"/>
      <c r="F16" s="123"/>
      <c r="G16" s="124"/>
      <c r="H16" s="69">
        <v>2.58</v>
      </c>
      <c r="I16" s="24">
        <v>10</v>
      </c>
      <c r="J16" s="24">
        <v>10</v>
      </c>
      <c r="K16" s="24">
        <v>0.16</v>
      </c>
      <c r="L16" s="56">
        <f aca="true" t="shared" si="1" ref="L16:L83">K16/H16*100</f>
        <v>6.2015503875969</v>
      </c>
      <c r="M16" s="17">
        <f t="shared" si="0"/>
        <v>1.6</v>
      </c>
    </row>
    <row r="17" spans="1:13" ht="12.75">
      <c r="A17" s="22" t="s">
        <v>29</v>
      </c>
      <c r="B17" s="123" t="s">
        <v>30</v>
      </c>
      <c r="C17" s="124"/>
      <c r="D17" s="124"/>
      <c r="E17" s="124"/>
      <c r="F17" s="123"/>
      <c r="G17" s="124"/>
      <c r="H17" s="69">
        <v>2.58</v>
      </c>
      <c r="I17" s="24">
        <v>10</v>
      </c>
      <c r="J17" s="24">
        <v>10</v>
      </c>
      <c r="K17" s="24">
        <v>0.16</v>
      </c>
      <c r="L17" s="56">
        <f t="shared" si="1"/>
        <v>6.2015503875969</v>
      </c>
      <c r="M17" s="17">
        <f t="shared" si="0"/>
        <v>1.6</v>
      </c>
    </row>
    <row r="18" spans="1:13" ht="12.75">
      <c r="A18" s="22" t="s">
        <v>31</v>
      </c>
      <c r="B18" s="123" t="s">
        <v>32</v>
      </c>
      <c r="C18" s="124"/>
      <c r="D18" s="124"/>
      <c r="E18" s="124"/>
      <c r="F18" s="123"/>
      <c r="G18" s="124"/>
      <c r="H18" s="69">
        <v>2.58</v>
      </c>
      <c r="I18" s="24">
        <v>0</v>
      </c>
      <c r="J18" s="24">
        <v>0</v>
      </c>
      <c r="K18" s="24">
        <v>0.16</v>
      </c>
      <c r="L18" s="56">
        <f t="shared" si="1"/>
        <v>6.2015503875969</v>
      </c>
      <c r="M18" s="17" t="e">
        <f t="shared" si="0"/>
        <v>#DIV/0!</v>
      </c>
    </row>
    <row r="19" spans="1:13" ht="12.75">
      <c r="A19" s="22" t="s">
        <v>41</v>
      </c>
      <c r="B19" s="123" t="s">
        <v>42</v>
      </c>
      <c r="C19" s="124"/>
      <c r="D19" s="124"/>
      <c r="E19" s="124"/>
      <c r="F19" s="123"/>
      <c r="G19" s="124"/>
      <c r="H19" s="65">
        <v>4219.29</v>
      </c>
      <c r="I19" s="24">
        <v>835.41</v>
      </c>
      <c r="J19" s="24">
        <v>835.41</v>
      </c>
      <c r="K19" s="24">
        <v>835.41</v>
      </c>
      <c r="L19" s="56">
        <f t="shared" si="1"/>
        <v>19.79977673968843</v>
      </c>
      <c r="M19" s="17">
        <f t="shared" si="0"/>
        <v>100</v>
      </c>
    </row>
    <row r="20" spans="1:13" ht="12.75">
      <c r="A20" s="22" t="s">
        <v>43</v>
      </c>
      <c r="B20" s="123" t="s">
        <v>44</v>
      </c>
      <c r="C20" s="124"/>
      <c r="D20" s="124"/>
      <c r="E20" s="124"/>
      <c r="F20" s="123"/>
      <c r="G20" s="124"/>
      <c r="H20" s="65">
        <v>4219.29</v>
      </c>
      <c r="I20" s="24">
        <v>835.41</v>
      </c>
      <c r="J20" s="24">
        <v>835.41</v>
      </c>
      <c r="K20" s="24">
        <v>835.41</v>
      </c>
      <c r="L20" s="56">
        <f t="shared" si="1"/>
        <v>19.79977673968843</v>
      </c>
      <c r="M20" s="17">
        <f t="shared" si="0"/>
        <v>100</v>
      </c>
    </row>
    <row r="21" spans="1:13" ht="12.75">
      <c r="A21" s="22" t="s">
        <v>45</v>
      </c>
      <c r="B21" s="123" t="s">
        <v>44</v>
      </c>
      <c r="C21" s="124"/>
      <c r="D21" s="124"/>
      <c r="E21" s="124"/>
      <c r="F21" s="123"/>
      <c r="G21" s="124"/>
      <c r="H21" s="65">
        <v>4219.29</v>
      </c>
      <c r="I21" s="24">
        <v>0</v>
      </c>
      <c r="J21" s="24">
        <v>0</v>
      </c>
      <c r="K21" s="24">
        <v>835.41</v>
      </c>
      <c r="L21" s="56">
        <f t="shared" si="1"/>
        <v>19.79977673968843</v>
      </c>
      <c r="M21" s="17" t="e">
        <f t="shared" si="0"/>
        <v>#DIV/0!</v>
      </c>
    </row>
    <row r="22" spans="1:13" ht="12.75">
      <c r="A22" s="18" t="s">
        <v>201</v>
      </c>
      <c r="B22" s="125" t="s">
        <v>202</v>
      </c>
      <c r="C22" s="126"/>
      <c r="D22" s="126"/>
      <c r="E22" s="126"/>
      <c r="F22" s="125"/>
      <c r="G22" s="126"/>
      <c r="H22" s="67">
        <v>98298.82</v>
      </c>
      <c r="I22" s="19">
        <v>112500</v>
      </c>
      <c r="J22" s="19">
        <v>112500</v>
      </c>
      <c r="K22" s="19">
        <v>86377.82</v>
      </c>
      <c r="L22" s="27">
        <f t="shared" si="1"/>
        <v>87.87269267321825</v>
      </c>
      <c r="M22" s="27">
        <f t="shared" si="0"/>
        <v>76.78028444444445</v>
      </c>
    </row>
    <row r="23" spans="1:13" ht="12.75">
      <c r="A23" s="20" t="s">
        <v>203</v>
      </c>
      <c r="B23" s="127" t="s">
        <v>204</v>
      </c>
      <c r="C23" s="128"/>
      <c r="D23" s="128"/>
      <c r="E23" s="128"/>
      <c r="F23" s="127"/>
      <c r="G23" s="128"/>
      <c r="H23" s="68">
        <v>98298.82</v>
      </c>
      <c r="I23" s="21">
        <v>112500</v>
      </c>
      <c r="J23" s="21">
        <v>112500</v>
      </c>
      <c r="K23" s="21">
        <v>86377.82</v>
      </c>
      <c r="L23" s="28">
        <f t="shared" si="1"/>
        <v>87.87269267321825</v>
      </c>
      <c r="M23" s="28">
        <f t="shared" si="0"/>
        <v>76.78028444444445</v>
      </c>
    </row>
    <row r="24" spans="1:13" ht="12.75">
      <c r="A24" s="22" t="s">
        <v>10</v>
      </c>
      <c r="B24" s="123" t="s">
        <v>11</v>
      </c>
      <c r="C24" s="124"/>
      <c r="D24" s="124"/>
      <c r="E24" s="124"/>
      <c r="F24" s="123"/>
      <c r="G24" s="124"/>
      <c r="H24" s="65">
        <v>98298.82</v>
      </c>
      <c r="I24" s="24">
        <v>112500</v>
      </c>
      <c r="J24" s="24">
        <v>112500</v>
      </c>
      <c r="K24" s="24">
        <v>86377.82</v>
      </c>
      <c r="L24" s="56">
        <f t="shared" si="1"/>
        <v>87.87269267321825</v>
      </c>
      <c r="M24" s="17">
        <f t="shared" si="0"/>
        <v>76.78028444444445</v>
      </c>
    </row>
    <row r="25" spans="1:13" ht="23.25" customHeight="1">
      <c r="A25" s="22" t="s">
        <v>33</v>
      </c>
      <c r="B25" s="123" t="s">
        <v>34</v>
      </c>
      <c r="C25" s="124"/>
      <c r="D25" s="124"/>
      <c r="E25" s="124"/>
      <c r="F25" s="123"/>
      <c r="G25" s="124"/>
      <c r="H25" s="65">
        <v>98298.82</v>
      </c>
      <c r="I25" s="24">
        <v>112500</v>
      </c>
      <c r="J25" s="24">
        <v>112500</v>
      </c>
      <c r="K25" s="24">
        <v>86377.82</v>
      </c>
      <c r="L25" s="56">
        <f t="shared" si="1"/>
        <v>87.87269267321825</v>
      </c>
      <c r="M25" s="17">
        <f t="shared" si="0"/>
        <v>76.78028444444445</v>
      </c>
    </row>
    <row r="26" spans="1:13" ht="12.75">
      <c r="A26" s="22" t="s">
        <v>35</v>
      </c>
      <c r="B26" s="123" t="s">
        <v>36</v>
      </c>
      <c r="C26" s="124"/>
      <c r="D26" s="124"/>
      <c r="E26" s="124"/>
      <c r="F26" s="123"/>
      <c r="G26" s="124"/>
      <c r="H26" s="65">
        <v>98298.82</v>
      </c>
      <c r="I26" s="24">
        <v>112500</v>
      </c>
      <c r="J26" s="24">
        <v>112500</v>
      </c>
      <c r="K26" s="24">
        <v>86377.82</v>
      </c>
      <c r="L26" s="56">
        <f t="shared" si="1"/>
        <v>87.87269267321825</v>
      </c>
      <c r="M26" s="17">
        <f t="shared" si="0"/>
        <v>76.78028444444445</v>
      </c>
    </row>
    <row r="27" spans="1:13" ht="12.75">
      <c r="A27" s="22" t="s">
        <v>37</v>
      </c>
      <c r="B27" s="123" t="s">
        <v>38</v>
      </c>
      <c r="C27" s="124"/>
      <c r="D27" s="124"/>
      <c r="E27" s="124"/>
      <c r="F27" s="123"/>
      <c r="G27" s="124"/>
      <c r="H27" s="65">
        <v>98298.82</v>
      </c>
      <c r="I27" s="24">
        <v>0</v>
      </c>
      <c r="J27" s="24">
        <v>0</v>
      </c>
      <c r="K27" s="24">
        <v>78597.63</v>
      </c>
      <c r="L27" s="56">
        <f t="shared" si="1"/>
        <v>79.95785707295367</v>
      </c>
      <c r="M27" s="17" t="e">
        <f t="shared" si="0"/>
        <v>#DIV/0!</v>
      </c>
    </row>
    <row r="28" spans="1:13" ht="12.75">
      <c r="A28" s="22" t="s">
        <v>39</v>
      </c>
      <c r="B28" s="123" t="s">
        <v>40</v>
      </c>
      <c r="C28" s="124"/>
      <c r="D28" s="124"/>
      <c r="E28" s="124"/>
      <c r="F28" s="123"/>
      <c r="G28" s="124"/>
      <c r="H28" s="65">
        <v>98298.82</v>
      </c>
      <c r="I28" s="24">
        <v>0</v>
      </c>
      <c r="J28" s="24">
        <v>0</v>
      </c>
      <c r="K28" s="24">
        <v>7780.19</v>
      </c>
      <c r="L28" s="56">
        <f t="shared" si="1"/>
        <v>7.91483560026458</v>
      </c>
      <c r="M28" s="17" t="e">
        <f t="shared" si="0"/>
        <v>#DIV/0!</v>
      </c>
    </row>
    <row r="29" spans="1:13" ht="12.75">
      <c r="A29" s="18" t="s">
        <v>205</v>
      </c>
      <c r="B29" s="125" t="s">
        <v>206</v>
      </c>
      <c r="C29" s="126"/>
      <c r="D29" s="126"/>
      <c r="E29" s="126"/>
      <c r="F29" s="125"/>
      <c r="G29" s="126"/>
      <c r="H29" s="67">
        <v>5778962.16</v>
      </c>
      <c r="I29" s="19">
        <v>6467604.21</v>
      </c>
      <c r="J29" s="19">
        <v>6467604.21</v>
      </c>
      <c r="K29" s="19">
        <v>6063357.47</v>
      </c>
      <c r="L29" s="27">
        <f t="shared" si="1"/>
        <v>104.92121772259534</v>
      </c>
      <c r="M29" s="27">
        <f t="shared" si="0"/>
        <v>93.74966793151988</v>
      </c>
    </row>
    <row r="30" spans="1:13" ht="12.75">
      <c r="A30" s="20" t="s">
        <v>207</v>
      </c>
      <c r="B30" s="127" t="s">
        <v>208</v>
      </c>
      <c r="C30" s="128"/>
      <c r="D30" s="128"/>
      <c r="E30" s="128"/>
      <c r="F30" s="127"/>
      <c r="G30" s="128"/>
      <c r="H30" s="68">
        <v>5778962.16</v>
      </c>
      <c r="I30" s="21">
        <v>6467604.21</v>
      </c>
      <c r="J30" s="21">
        <v>6467604.21</v>
      </c>
      <c r="K30" s="21">
        <v>6063357.47</v>
      </c>
      <c r="L30" s="28">
        <f t="shared" si="1"/>
        <v>104.92121772259534</v>
      </c>
      <c r="M30" s="28">
        <f t="shared" si="0"/>
        <v>93.74966793151988</v>
      </c>
    </row>
    <row r="31" spans="1:13" ht="12.75">
      <c r="A31" s="22" t="s">
        <v>10</v>
      </c>
      <c r="B31" s="123" t="s">
        <v>11</v>
      </c>
      <c r="C31" s="124"/>
      <c r="D31" s="124"/>
      <c r="E31" s="124"/>
      <c r="F31" s="123"/>
      <c r="G31" s="124"/>
      <c r="H31" s="65">
        <v>5778962.16</v>
      </c>
      <c r="I31" s="24">
        <v>6467604.21</v>
      </c>
      <c r="J31" s="24">
        <v>6467604.21</v>
      </c>
      <c r="K31" s="24">
        <v>6063357.47</v>
      </c>
      <c r="L31" s="56">
        <f t="shared" si="1"/>
        <v>104.92121772259534</v>
      </c>
      <c r="M31" s="17">
        <f t="shared" si="0"/>
        <v>93.74966793151988</v>
      </c>
    </row>
    <row r="32" spans="1:13" ht="22.5" customHeight="1">
      <c r="A32" s="22" t="s">
        <v>19</v>
      </c>
      <c r="B32" s="123" t="s">
        <v>20</v>
      </c>
      <c r="C32" s="124"/>
      <c r="D32" s="124"/>
      <c r="E32" s="124"/>
      <c r="F32" s="123"/>
      <c r="G32" s="124"/>
      <c r="H32" s="65">
        <v>5778962.16</v>
      </c>
      <c r="I32" s="24">
        <v>6467604.21</v>
      </c>
      <c r="J32" s="24">
        <v>6467604.21</v>
      </c>
      <c r="K32" s="24">
        <v>6063357.47</v>
      </c>
      <c r="L32" s="56">
        <f t="shared" si="1"/>
        <v>104.92121772259534</v>
      </c>
      <c r="M32" s="17">
        <f t="shared" si="0"/>
        <v>93.74966793151988</v>
      </c>
    </row>
    <row r="33" spans="1:13" ht="21.75" customHeight="1">
      <c r="A33" s="22" t="s">
        <v>21</v>
      </c>
      <c r="B33" s="123" t="s">
        <v>22</v>
      </c>
      <c r="C33" s="124"/>
      <c r="D33" s="124"/>
      <c r="E33" s="124"/>
      <c r="F33" s="123"/>
      <c r="G33" s="124"/>
      <c r="H33" s="65">
        <v>5778962.16</v>
      </c>
      <c r="I33" s="24">
        <v>6467604.21</v>
      </c>
      <c r="J33" s="24">
        <v>6467604.21</v>
      </c>
      <c r="K33" s="24">
        <v>6063357.47</v>
      </c>
      <c r="L33" s="56">
        <f t="shared" si="1"/>
        <v>104.92121772259534</v>
      </c>
      <c r="M33" s="17">
        <f t="shared" si="0"/>
        <v>93.74966793151988</v>
      </c>
    </row>
    <row r="34" spans="1:13" ht="22.5" customHeight="1">
      <c r="A34" s="22" t="s">
        <v>23</v>
      </c>
      <c r="B34" s="123" t="s">
        <v>24</v>
      </c>
      <c r="C34" s="124"/>
      <c r="D34" s="124"/>
      <c r="E34" s="124"/>
      <c r="F34" s="123"/>
      <c r="G34" s="124"/>
      <c r="H34" s="65">
        <v>5682742.5</v>
      </c>
      <c r="I34" s="24">
        <v>0</v>
      </c>
      <c r="J34" s="24">
        <v>0</v>
      </c>
      <c r="K34" s="24">
        <v>5967031.94</v>
      </c>
      <c r="L34" s="56">
        <f t="shared" si="1"/>
        <v>105.00268030796751</v>
      </c>
      <c r="M34" s="17" t="e">
        <f t="shared" si="0"/>
        <v>#DIV/0!</v>
      </c>
    </row>
    <row r="35" spans="1:13" ht="25.5" customHeight="1">
      <c r="A35" s="22" t="s">
        <v>25</v>
      </c>
      <c r="B35" s="123" t="s">
        <v>26</v>
      </c>
      <c r="C35" s="124"/>
      <c r="D35" s="124"/>
      <c r="E35" s="124"/>
      <c r="F35" s="123"/>
      <c r="G35" s="124"/>
      <c r="H35" s="65">
        <v>96219.66</v>
      </c>
      <c r="I35" s="24">
        <v>0</v>
      </c>
      <c r="J35" s="24">
        <v>0</v>
      </c>
      <c r="K35" s="24">
        <v>96325.53</v>
      </c>
      <c r="L35" s="56">
        <f t="shared" si="1"/>
        <v>100.110029488776</v>
      </c>
      <c r="M35" s="17" t="e">
        <f t="shared" si="0"/>
        <v>#DIV/0!</v>
      </c>
    </row>
    <row r="36" spans="1:13" ht="12.75">
      <c r="A36" s="18" t="s">
        <v>209</v>
      </c>
      <c r="B36" s="125" t="s">
        <v>210</v>
      </c>
      <c r="C36" s="126"/>
      <c r="D36" s="126"/>
      <c r="E36" s="126"/>
      <c r="F36" s="125"/>
      <c r="G36" s="126"/>
      <c r="H36" s="67">
        <v>4863.65</v>
      </c>
      <c r="I36" s="19">
        <v>5000</v>
      </c>
      <c r="J36" s="19">
        <v>5000</v>
      </c>
      <c r="K36" s="19">
        <v>6603.39</v>
      </c>
      <c r="L36" s="27">
        <f t="shared" si="1"/>
        <v>135.77025484975277</v>
      </c>
      <c r="M36" s="27">
        <f t="shared" si="0"/>
        <v>132.0678</v>
      </c>
    </row>
    <row r="37" spans="1:13" ht="20.25" customHeight="1">
      <c r="A37" s="20" t="s">
        <v>211</v>
      </c>
      <c r="B37" s="127" t="s">
        <v>212</v>
      </c>
      <c r="C37" s="128"/>
      <c r="D37" s="128"/>
      <c r="E37" s="128"/>
      <c r="F37" s="127"/>
      <c r="G37" s="128"/>
      <c r="H37" s="68">
        <v>4863.65</v>
      </c>
      <c r="I37" s="21">
        <v>5000</v>
      </c>
      <c r="J37" s="21">
        <v>5000</v>
      </c>
      <c r="K37" s="21">
        <v>6603.39</v>
      </c>
      <c r="L37" s="28">
        <f t="shared" si="1"/>
        <v>135.77025484975277</v>
      </c>
      <c r="M37" s="28">
        <f t="shared" si="0"/>
        <v>132.0678</v>
      </c>
    </row>
    <row r="38" spans="1:13" ht="12.75">
      <c r="A38" s="22" t="s">
        <v>12</v>
      </c>
      <c r="B38" s="123" t="s">
        <v>13</v>
      </c>
      <c r="C38" s="124"/>
      <c r="D38" s="124"/>
      <c r="E38" s="124"/>
      <c r="F38" s="123"/>
      <c r="G38" s="124"/>
      <c r="H38" s="65">
        <v>4863.65</v>
      </c>
      <c r="I38" s="24">
        <v>5000</v>
      </c>
      <c r="J38" s="24">
        <v>5000</v>
      </c>
      <c r="K38" s="24">
        <v>6603.39</v>
      </c>
      <c r="L38" s="56">
        <f t="shared" si="1"/>
        <v>135.77025484975277</v>
      </c>
      <c r="M38" s="17">
        <f t="shared" si="0"/>
        <v>132.0678</v>
      </c>
    </row>
    <row r="39" spans="1:13" ht="12.75">
      <c r="A39" s="22" t="s">
        <v>46</v>
      </c>
      <c r="B39" s="123" t="s">
        <v>47</v>
      </c>
      <c r="C39" s="124"/>
      <c r="D39" s="124"/>
      <c r="E39" s="124"/>
      <c r="F39" s="123"/>
      <c r="G39" s="124"/>
      <c r="H39" s="65">
        <v>4863.65</v>
      </c>
      <c r="I39" s="24">
        <v>5000</v>
      </c>
      <c r="J39" s="24">
        <v>5000</v>
      </c>
      <c r="K39" s="24">
        <v>6603.39</v>
      </c>
      <c r="L39" s="56">
        <f t="shared" si="1"/>
        <v>135.77025484975277</v>
      </c>
      <c r="M39" s="17">
        <f t="shared" si="0"/>
        <v>132.0678</v>
      </c>
    </row>
    <row r="40" spans="1:13" ht="12.75">
      <c r="A40" s="22" t="s">
        <v>48</v>
      </c>
      <c r="B40" s="123" t="s">
        <v>49</v>
      </c>
      <c r="C40" s="124"/>
      <c r="D40" s="124"/>
      <c r="E40" s="124"/>
      <c r="F40" s="123"/>
      <c r="G40" s="124"/>
      <c r="H40" s="65">
        <v>4863.65</v>
      </c>
      <c r="I40" s="24">
        <v>5000</v>
      </c>
      <c r="J40" s="24">
        <v>5000</v>
      </c>
      <c r="K40" s="24">
        <v>6603.39</v>
      </c>
      <c r="L40" s="56">
        <f t="shared" si="1"/>
        <v>135.77025484975277</v>
      </c>
      <c r="M40" s="17">
        <f t="shared" si="0"/>
        <v>132.0678</v>
      </c>
    </row>
    <row r="41" spans="1:13" ht="12.75">
      <c r="A41" s="22" t="s">
        <v>50</v>
      </c>
      <c r="B41" s="123" t="s">
        <v>51</v>
      </c>
      <c r="C41" s="124"/>
      <c r="D41" s="124"/>
      <c r="E41" s="124"/>
      <c r="F41" s="123"/>
      <c r="G41" s="124"/>
      <c r="H41" s="65">
        <v>4863.65</v>
      </c>
      <c r="I41" s="24">
        <v>0</v>
      </c>
      <c r="J41" s="24">
        <v>0</v>
      </c>
      <c r="K41" s="24">
        <v>6603.39</v>
      </c>
      <c r="L41" s="56">
        <f t="shared" si="1"/>
        <v>135.77025484975277</v>
      </c>
      <c r="M41" s="17" t="e">
        <f t="shared" si="0"/>
        <v>#DIV/0!</v>
      </c>
    </row>
    <row r="42" spans="1:13" ht="12.75">
      <c r="A42" s="25"/>
      <c r="B42" s="129" t="s">
        <v>14</v>
      </c>
      <c r="C42" s="130"/>
      <c r="D42" s="130"/>
      <c r="E42" s="130"/>
      <c r="F42" s="129"/>
      <c r="G42" s="130"/>
      <c r="H42" s="63">
        <v>8541573.58</v>
      </c>
      <c r="I42" s="26">
        <v>9030119.88</v>
      </c>
      <c r="J42" s="26">
        <v>9030119.88</v>
      </c>
      <c r="K42" s="26">
        <v>8549100.37</v>
      </c>
      <c r="L42" s="16">
        <f t="shared" si="1"/>
        <v>100.08811947739493</v>
      </c>
      <c r="M42" s="16">
        <f t="shared" si="0"/>
        <v>94.6731658450585</v>
      </c>
    </row>
    <row r="43" spans="1:13" ht="12.75">
      <c r="A43" s="18" t="s">
        <v>213</v>
      </c>
      <c r="B43" s="125" t="s">
        <v>214</v>
      </c>
      <c r="C43" s="126"/>
      <c r="D43" s="126"/>
      <c r="E43" s="126"/>
      <c r="F43" s="125"/>
      <c r="G43" s="126"/>
      <c r="H43" s="67">
        <v>73564.66</v>
      </c>
      <c r="I43" s="19">
        <v>42542.02</v>
      </c>
      <c r="J43" s="19">
        <v>42542.02</v>
      </c>
      <c r="K43" s="19">
        <v>41465.94</v>
      </c>
      <c r="L43" s="27">
        <f t="shared" si="1"/>
        <v>56.3666575771573</v>
      </c>
      <c r="M43" s="27">
        <f t="shared" si="0"/>
        <v>97.47054794295148</v>
      </c>
    </row>
    <row r="44" spans="1:13" ht="12.75">
      <c r="A44" s="20" t="s">
        <v>215</v>
      </c>
      <c r="B44" s="127" t="s">
        <v>214</v>
      </c>
      <c r="C44" s="128"/>
      <c r="D44" s="128"/>
      <c r="E44" s="128"/>
      <c r="F44" s="127"/>
      <c r="G44" s="128"/>
      <c r="H44" s="68">
        <v>73224.66</v>
      </c>
      <c r="I44" s="21">
        <v>42542.02</v>
      </c>
      <c r="J44" s="21">
        <v>42542.02</v>
      </c>
      <c r="K44" s="21">
        <v>41465.94</v>
      </c>
      <c r="L44" s="28">
        <f t="shared" si="1"/>
        <v>56.62838175008255</v>
      </c>
      <c r="M44" s="28">
        <f t="shared" si="0"/>
        <v>97.47054794295148</v>
      </c>
    </row>
    <row r="45" spans="1:13" ht="12.75">
      <c r="A45" s="22" t="s">
        <v>15</v>
      </c>
      <c r="B45" s="123" t="s">
        <v>16</v>
      </c>
      <c r="C45" s="124"/>
      <c r="D45" s="124"/>
      <c r="E45" s="124"/>
      <c r="F45" s="123"/>
      <c r="G45" s="124"/>
      <c r="H45" s="65">
        <v>73224.66</v>
      </c>
      <c r="I45" s="24">
        <v>42542.02</v>
      </c>
      <c r="J45" s="24">
        <v>42542.02</v>
      </c>
      <c r="K45" s="24">
        <v>41465.94</v>
      </c>
      <c r="L45" s="56">
        <f t="shared" si="1"/>
        <v>56.62838175008255</v>
      </c>
      <c r="M45" s="17">
        <f t="shared" si="0"/>
        <v>97.47054794295148</v>
      </c>
    </row>
    <row r="46" spans="1:13" ht="12.75">
      <c r="A46" s="22" t="s">
        <v>52</v>
      </c>
      <c r="B46" s="123" t="s">
        <v>53</v>
      </c>
      <c r="C46" s="124"/>
      <c r="D46" s="124"/>
      <c r="E46" s="124"/>
      <c r="F46" s="123"/>
      <c r="G46" s="124"/>
      <c r="H46" s="65">
        <v>43015.16</v>
      </c>
      <c r="I46" s="24">
        <v>38859.67</v>
      </c>
      <c r="J46" s="24">
        <v>38859.67</v>
      </c>
      <c r="K46" s="24">
        <v>38303.96</v>
      </c>
      <c r="L46" s="56">
        <f t="shared" si="1"/>
        <v>89.0475822942423</v>
      </c>
      <c r="M46" s="17">
        <f t="shared" si="0"/>
        <v>98.56995697595991</v>
      </c>
    </row>
    <row r="47" spans="1:13" ht="12.75">
      <c r="A47" s="22" t="s">
        <v>54</v>
      </c>
      <c r="B47" s="123" t="s">
        <v>55</v>
      </c>
      <c r="C47" s="124"/>
      <c r="D47" s="124"/>
      <c r="E47" s="124"/>
      <c r="F47" s="123"/>
      <c r="G47" s="124"/>
      <c r="H47" s="65">
        <v>35646.58</v>
      </c>
      <c r="I47" s="24">
        <v>28056.94</v>
      </c>
      <c r="J47" s="24">
        <v>28056.94</v>
      </c>
      <c r="K47" s="24">
        <v>27579.94</v>
      </c>
      <c r="L47" s="56">
        <f t="shared" si="1"/>
        <v>77.37050791408319</v>
      </c>
      <c r="M47" s="17">
        <f t="shared" si="0"/>
        <v>98.29988587493861</v>
      </c>
    </row>
    <row r="48" spans="1:13" ht="12.75">
      <c r="A48" s="22" t="s">
        <v>56</v>
      </c>
      <c r="B48" s="123" t="s">
        <v>57</v>
      </c>
      <c r="C48" s="124"/>
      <c r="D48" s="124"/>
      <c r="E48" s="124"/>
      <c r="F48" s="123"/>
      <c r="G48" s="124"/>
      <c r="H48" s="65">
        <v>35646.58</v>
      </c>
      <c r="I48" s="24">
        <v>0</v>
      </c>
      <c r="J48" s="24">
        <v>0</v>
      </c>
      <c r="K48" s="24">
        <v>27579.94</v>
      </c>
      <c r="L48" s="56">
        <f t="shared" si="1"/>
        <v>77.37050791408319</v>
      </c>
      <c r="M48" s="17" t="e">
        <f t="shared" si="0"/>
        <v>#DIV/0!</v>
      </c>
    </row>
    <row r="49" spans="1:13" ht="12.75">
      <c r="A49" s="22" t="s">
        <v>58</v>
      </c>
      <c r="B49" s="123" t="s">
        <v>59</v>
      </c>
      <c r="C49" s="124"/>
      <c r="D49" s="124"/>
      <c r="E49" s="124"/>
      <c r="F49" s="123"/>
      <c r="G49" s="124"/>
      <c r="H49" s="65">
        <v>1486.84</v>
      </c>
      <c r="I49" s="24">
        <v>6173.3</v>
      </c>
      <c r="J49" s="24">
        <v>6173.3</v>
      </c>
      <c r="K49" s="24">
        <v>6173.3</v>
      </c>
      <c r="L49" s="56">
        <f t="shared" si="1"/>
        <v>415.1959861182105</v>
      </c>
      <c r="M49" s="17">
        <f t="shared" si="0"/>
        <v>100</v>
      </c>
    </row>
    <row r="50" spans="1:13" ht="12.75">
      <c r="A50" s="70">
        <v>312120</v>
      </c>
      <c r="B50" s="123" t="s">
        <v>276</v>
      </c>
      <c r="C50" s="124"/>
      <c r="D50" s="124"/>
      <c r="E50" s="124"/>
      <c r="F50" s="22"/>
      <c r="G50" s="23"/>
      <c r="H50" s="65">
        <v>6440.8</v>
      </c>
      <c r="I50" s="24">
        <v>0</v>
      </c>
      <c r="J50" s="24">
        <v>0</v>
      </c>
      <c r="K50" s="24">
        <v>0</v>
      </c>
      <c r="L50" s="56">
        <f t="shared" si="1"/>
        <v>0</v>
      </c>
      <c r="M50" s="17" t="e">
        <f t="shared" si="0"/>
        <v>#DIV/0!</v>
      </c>
    </row>
    <row r="51" spans="1:13" ht="12.75">
      <c r="A51" s="22" t="s">
        <v>62</v>
      </c>
      <c r="B51" s="123" t="s">
        <v>63</v>
      </c>
      <c r="C51" s="124"/>
      <c r="D51" s="124"/>
      <c r="E51" s="124"/>
      <c r="F51" s="123"/>
      <c r="G51" s="124"/>
      <c r="H51" s="69">
        <v>421.02</v>
      </c>
      <c r="I51" s="24">
        <v>0</v>
      </c>
      <c r="J51" s="24">
        <v>0</v>
      </c>
      <c r="K51" s="24">
        <v>806</v>
      </c>
      <c r="L51" s="56">
        <f t="shared" si="1"/>
        <v>191.43983658733552</v>
      </c>
      <c r="M51" s="17" t="e">
        <f t="shared" si="0"/>
        <v>#DIV/0!</v>
      </c>
    </row>
    <row r="52" spans="1:13" ht="12.75">
      <c r="A52" s="22" t="s">
        <v>64</v>
      </c>
      <c r="B52" s="123" t="s">
        <v>65</v>
      </c>
      <c r="C52" s="124"/>
      <c r="D52" s="124"/>
      <c r="E52" s="124"/>
      <c r="F52" s="123"/>
      <c r="G52" s="124"/>
      <c r="H52" s="56">
        <v>0</v>
      </c>
      <c r="I52" s="24">
        <v>0</v>
      </c>
      <c r="J52" s="24">
        <v>0</v>
      </c>
      <c r="K52" s="24">
        <v>5367.3</v>
      </c>
      <c r="L52" s="56" t="e">
        <f t="shared" si="1"/>
        <v>#DIV/0!</v>
      </c>
      <c r="M52" s="17" t="e">
        <f t="shared" si="0"/>
        <v>#DIV/0!</v>
      </c>
    </row>
    <row r="53" spans="1:13" ht="12.75">
      <c r="A53" s="22" t="s">
        <v>66</v>
      </c>
      <c r="B53" s="123" t="s">
        <v>67</v>
      </c>
      <c r="C53" s="124"/>
      <c r="D53" s="124"/>
      <c r="E53" s="124"/>
      <c r="F53" s="123"/>
      <c r="G53" s="124"/>
      <c r="H53" s="65">
        <v>5881.74</v>
      </c>
      <c r="I53" s="24">
        <v>4629.43</v>
      </c>
      <c r="J53" s="24">
        <v>4629.43</v>
      </c>
      <c r="K53" s="24">
        <v>4550.72</v>
      </c>
      <c r="L53" s="56">
        <f t="shared" si="1"/>
        <v>77.3703019854669</v>
      </c>
      <c r="M53" s="17">
        <f t="shared" si="0"/>
        <v>98.29979068697442</v>
      </c>
    </row>
    <row r="54" spans="1:13" ht="12.75">
      <c r="A54" s="70">
        <v>313110</v>
      </c>
      <c r="B54" s="123" t="s">
        <v>277</v>
      </c>
      <c r="C54" s="124"/>
      <c r="D54" s="124"/>
      <c r="E54" s="124"/>
      <c r="F54" s="22"/>
      <c r="G54" s="23"/>
      <c r="H54" s="65">
        <v>559.4</v>
      </c>
      <c r="I54" s="24">
        <v>0</v>
      </c>
      <c r="J54" s="24">
        <v>0</v>
      </c>
      <c r="K54" s="24">
        <v>0</v>
      </c>
      <c r="L54" s="56">
        <f t="shared" si="1"/>
        <v>0</v>
      </c>
      <c r="M54" s="17" t="e">
        <f t="shared" si="0"/>
        <v>#DIV/0!</v>
      </c>
    </row>
    <row r="55" spans="1:13" ht="12.75">
      <c r="A55" s="22" t="s">
        <v>68</v>
      </c>
      <c r="B55" s="123" t="s">
        <v>69</v>
      </c>
      <c r="C55" s="124"/>
      <c r="D55" s="124"/>
      <c r="E55" s="124"/>
      <c r="F55" s="123"/>
      <c r="G55" s="124"/>
      <c r="H55" s="65">
        <v>5322.34</v>
      </c>
      <c r="I55" s="24">
        <v>0</v>
      </c>
      <c r="J55" s="24">
        <v>0</v>
      </c>
      <c r="K55" s="24">
        <v>4550.72</v>
      </c>
      <c r="L55" s="56">
        <f t="shared" si="1"/>
        <v>85.50224149528215</v>
      </c>
      <c r="M55" s="17" t="e">
        <f t="shared" si="0"/>
        <v>#DIV/0!</v>
      </c>
    </row>
    <row r="56" spans="1:13" ht="12.75">
      <c r="A56" s="22" t="s">
        <v>74</v>
      </c>
      <c r="B56" s="123" t="s">
        <v>75</v>
      </c>
      <c r="C56" s="124"/>
      <c r="D56" s="124"/>
      <c r="E56" s="124"/>
      <c r="F56" s="123"/>
      <c r="G56" s="124"/>
      <c r="H56" s="65">
        <v>30209.5</v>
      </c>
      <c r="I56" s="24">
        <v>3682.35</v>
      </c>
      <c r="J56" s="24">
        <v>3682.35</v>
      </c>
      <c r="K56" s="24">
        <v>3161.98</v>
      </c>
      <c r="L56" s="56">
        <f t="shared" si="1"/>
        <v>10.466839901355533</v>
      </c>
      <c r="M56" s="17">
        <f t="shared" si="0"/>
        <v>85.868535038766</v>
      </c>
    </row>
    <row r="57" spans="1:13" ht="12.75">
      <c r="A57" s="22" t="s">
        <v>76</v>
      </c>
      <c r="B57" s="123" t="s">
        <v>77</v>
      </c>
      <c r="C57" s="124"/>
      <c r="D57" s="124"/>
      <c r="E57" s="124"/>
      <c r="F57" s="123"/>
      <c r="G57" s="124"/>
      <c r="H57" s="65">
        <v>2709.5</v>
      </c>
      <c r="I57" s="24">
        <v>3002.35</v>
      </c>
      <c r="J57" s="24">
        <v>3002.35</v>
      </c>
      <c r="K57" s="24">
        <v>2481.98</v>
      </c>
      <c r="L57" s="56">
        <f t="shared" si="1"/>
        <v>91.60287875991881</v>
      </c>
      <c r="M57" s="17">
        <f t="shared" si="0"/>
        <v>82.66791013705931</v>
      </c>
    </row>
    <row r="58" spans="1:13" ht="12.75">
      <c r="A58" s="22" t="s">
        <v>78</v>
      </c>
      <c r="B58" s="123" t="s">
        <v>79</v>
      </c>
      <c r="C58" s="124"/>
      <c r="D58" s="124"/>
      <c r="E58" s="124"/>
      <c r="F58" s="123"/>
      <c r="G58" s="124"/>
      <c r="H58" s="65">
        <v>0</v>
      </c>
      <c r="I58" s="24">
        <v>0</v>
      </c>
      <c r="J58" s="24">
        <v>0</v>
      </c>
      <c r="K58" s="24">
        <v>64.48</v>
      </c>
      <c r="L58" s="56" t="e">
        <f t="shared" si="1"/>
        <v>#DIV/0!</v>
      </c>
      <c r="M58" s="17" t="e">
        <f t="shared" si="0"/>
        <v>#DIV/0!</v>
      </c>
    </row>
    <row r="59" spans="1:13" ht="12.75">
      <c r="A59" s="22" t="s">
        <v>82</v>
      </c>
      <c r="B59" s="123" t="s">
        <v>83</v>
      </c>
      <c r="C59" s="124"/>
      <c r="D59" s="124"/>
      <c r="E59" s="124"/>
      <c r="F59" s="123"/>
      <c r="G59" s="124"/>
      <c r="H59" s="65">
        <v>2709.5</v>
      </c>
      <c r="I59" s="24">
        <v>0</v>
      </c>
      <c r="J59" s="24">
        <v>0</v>
      </c>
      <c r="K59" s="24">
        <v>2417.5</v>
      </c>
      <c r="L59" s="56">
        <f t="shared" si="1"/>
        <v>89.22310389370732</v>
      </c>
      <c r="M59" s="17" t="e">
        <f t="shared" si="0"/>
        <v>#DIV/0!</v>
      </c>
    </row>
    <row r="60" spans="1:13" ht="12.75">
      <c r="A60" s="70">
        <v>323</v>
      </c>
      <c r="B60" s="123" t="s">
        <v>125</v>
      </c>
      <c r="C60" s="124"/>
      <c r="D60" s="124"/>
      <c r="E60" s="124"/>
      <c r="F60" s="22"/>
      <c r="G60" s="23"/>
      <c r="H60" s="65">
        <v>27500</v>
      </c>
      <c r="I60" s="24">
        <v>0</v>
      </c>
      <c r="J60" s="24">
        <v>0</v>
      </c>
      <c r="K60" s="24">
        <v>0</v>
      </c>
      <c r="L60" s="56">
        <f t="shared" si="1"/>
        <v>0</v>
      </c>
      <c r="M60" s="17" t="e">
        <f t="shared" si="0"/>
        <v>#DIV/0!</v>
      </c>
    </row>
    <row r="61" spans="1:13" ht="12.75">
      <c r="A61" s="70">
        <v>323730</v>
      </c>
      <c r="B61" s="123" t="s">
        <v>281</v>
      </c>
      <c r="C61" s="124"/>
      <c r="D61" s="124"/>
      <c r="E61" s="124"/>
      <c r="F61" s="22"/>
      <c r="G61" s="23"/>
      <c r="H61" s="65">
        <v>10000</v>
      </c>
      <c r="I61" s="24">
        <v>0</v>
      </c>
      <c r="J61" s="24">
        <v>0</v>
      </c>
      <c r="K61" s="24">
        <v>0</v>
      </c>
      <c r="L61" s="56">
        <f t="shared" si="1"/>
        <v>0</v>
      </c>
      <c r="M61" s="17" t="e">
        <f t="shared" si="0"/>
        <v>#DIV/0!</v>
      </c>
    </row>
    <row r="62" spans="1:13" ht="12.75">
      <c r="A62" s="70">
        <v>323750</v>
      </c>
      <c r="B62" s="123" t="s">
        <v>282</v>
      </c>
      <c r="C62" s="124"/>
      <c r="D62" s="124"/>
      <c r="E62" s="124"/>
      <c r="F62" s="22"/>
      <c r="G62" s="23"/>
      <c r="H62" s="65">
        <v>17500</v>
      </c>
      <c r="I62" s="24">
        <v>0</v>
      </c>
      <c r="J62" s="24">
        <v>0</v>
      </c>
      <c r="K62" s="24">
        <v>0</v>
      </c>
      <c r="L62" s="56">
        <f t="shared" si="1"/>
        <v>0</v>
      </c>
      <c r="M62" s="17" t="e">
        <f t="shared" si="0"/>
        <v>#DIV/0!</v>
      </c>
    </row>
    <row r="63" spans="1:13" ht="12.75">
      <c r="A63" s="22" t="s">
        <v>154</v>
      </c>
      <c r="B63" s="123" t="s">
        <v>155</v>
      </c>
      <c r="C63" s="124"/>
      <c r="D63" s="124"/>
      <c r="E63" s="124"/>
      <c r="F63" s="123"/>
      <c r="G63" s="124"/>
      <c r="H63" s="56">
        <v>0</v>
      </c>
      <c r="I63" s="24">
        <v>680</v>
      </c>
      <c r="J63" s="24">
        <v>680</v>
      </c>
      <c r="K63" s="24">
        <v>680</v>
      </c>
      <c r="L63" s="56" t="e">
        <f t="shared" si="1"/>
        <v>#DIV/0!</v>
      </c>
      <c r="M63" s="17">
        <f t="shared" si="0"/>
        <v>100</v>
      </c>
    </row>
    <row r="64" spans="1:13" ht="12.75">
      <c r="A64" s="22" t="s">
        <v>156</v>
      </c>
      <c r="B64" s="123" t="s">
        <v>157</v>
      </c>
      <c r="C64" s="124"/>
      <c r="D64" s="124"/>
      <c r="E64" s="124"/>
      <c r="F64" s="123"/>
      <c r="G64" s="124"/>
      <c r="H64" s="56">
        <v>0</v>
      </c>
      <c r="I64" s="24">
        <v>0</v>
      </c>
      <c r="J64" s="24">
        <v>0</v>
      </c>
      <c r="K64" s="24">
        <v>680</v>
      </c>
      <c r="L64" s="56" t="e">
        <f t="shared" si="1"/>
        <v>#DIV/0!</v>
      </c>
      <c r="M64" s="17" t="e">
        <f t="shared" si="0"/>
        <v>#DIV/0!</v>
      </c>
    </row>
    <row r="65" spans="1:13" ht="12.75">
      <c r="A65" s="60" t="s">
        <v>298</v>
      </c>
      <c r="B65" s="125" t="s">
        <v>299</v>
      </c>
      <c r="C65" s="125"/>
      <c r="D65" s="125"/>
      <c r="E65" s="125"/>
      <c r="F65" s="125"/>
      <c r="G65" s="61"/>
      <c r="H65" s="27">
        <v>340</v>
      </c>
      <c r="I65" s="19">
        <v>0</v>
      </c>
      <c r="J65" s="19">
        <v>0</v>
      </c>
      <c r="K65" s="19">
        <v>0</v>
      </c>
      <c r="L65" s="27">
        <f t="shared" si="1"/>
        <v>0</v>
      </c>
      <c r="M65" s="27" t="e">
        <f t="shared" si="0"/>
        <v>#DIV/0!</v>
      </c>
    </row>
    <row r="66" spans="1:13" ht="12.75">
      <c r="A66" s="75">
        <v>3</v>
      </c>
      <c r="B66" s="127" t="s">
        <v>16</v>
      </c>
      <c r="C66" s="127"/>
      <c r="D66" s="127"/>
      <c r="E66" s="127"/>
      <c r="F66" s="127"/>
      <c r="G66" s="62"/>
      <c r="H66" s="28">
        <v>340</v>
      </c>
      <c r="I66" s="21">
        <v>0</v>
      </c>
      <c r="J66" s="21">
        <v>0</v>
      </c>
      <c r="K66" s="21">
        <v>0</v>
      </c>
      <c r="L66" s="28">
        <f t="shared" si="1"/>
        <v>0</v>
      </c>
      <c r="M66" s="28" t="e">
        <f t="shared" si="0"/>
        <v>#DIV/0!</v>
      </c>
    </row>
    <row r="67" spans="1:13" ht="12.75">
      <c r="A67" s="70">
        <v>32</v>
      </c>
      <c r="B67" s="123" t="s">
        <v>75</v>
      </c>
      <c r="C67" s="123"/>
      <c r="D67" s="123"/>
      <c r="E67" s="123"/>
      <c r="F67" s="123"/>
      <c r="G67" s="23"/>
      <c r="H67" s="56">
        <v>340</v>
      </c>
      <c r="I67" s="24">
        <v>0</v>
      </c>
      <c r="J67" s="24">
        <v>0</v>
      </c>
      <c r="K67" s="24">
        <v>0</v>
      </c>
      <c r="L67" s="56">
        <f t="shared" si="1"/>
        <v>0</v>
      </c>
      <c r="M67" s="17" t="e">
        <f t="shared" si="0"/>
        <v>#DIV/0!</v>
      </c>
    </row>
    <row r="68" spans="1:13" ht="12.75">
      <c r="A68" s="70">
        <v>329</v>
      </c>
      <c r="B68" s="123" t="s">
        <v>155</v>
      </c>
      <c r="C68" s="123"/>
      <c r="D68" s="123"/>
      <c r="E68" s="123"/>
      <c r="F68" s="123"/>
      <c r="G68" s="23"/>
      <c r="H68" s="56">
        <v>340</v>
      </c>
      <c r="I68" s="24">
        <v>0</v>
      </c>
      <c r="J68" s="24">
        <v>0</v>
      </c>
      <c r="K68" s="24">
        <v>0</v>
      </c>
      <c r="L68" s="56">
        <f t="shared" si="1"/>
        <v>0</v>
      </c>
      <c r="M68" s="17" t="e">
        <f t="shared" si="0"/>
        <v>#DIV/0!</v>
      </c>
    </row>
    <row r="69" spans="1:13" ht="12.75">
      <c r="A69" s="18" t="s">
        <v>197</v>
      </c>
      <c r="B69" s="125" t="s">
        <v>198</v>
      </c>
      <c r="C69" s="126"/>
      <c r="D69" s="126"/>
      <c r="E69" s="126"/>
      <c r="F69" s="125"/>
      <c r="G69" s="126"/>
      <c r="H69" s="27">
        <v>0</v>
      </c>
      <c r="I69" s="19">
        <v>5067.28</v>
      </c>
      <c r="J69" s="19">
        <v>5067.28</v>
      </c>
      <c r="K69" s="19">
        <v>4979.51</v>
      </c>
      <c r="L69" s="27" t="e">
        <f t="shared" si="1"/>
        <v>#DIV/0!</v>
      </c>
      <c r="M69" s="27">
        <f t="shared" si="0"/>
        <v>98.26790704283167</v>
      </c>
    </row>
    <row r="70" spans="1:13" ht="12.75">
      <c r="A70" s="20" t="s">
        <v>199</v>
      </c>
      <c r="B70" s="127" t="s">
        <v>200</v>
      </c>
      <c r="C70" s="128"/>
      <c r="D70" s="128"/>
      <c r="E70" s="128"/>
      <c r="F70" s="127"/>
      <c r="G70" s="128"/>
      <c r="H70" s="28">
        <v>0</v>
      </c>
      <c r="I70" s="21">
        <v>5067.28</v>
      </c>
      <c r="J70" s="21">
        <v>5067.28</v>
      </c>
      <c r="K70" s="21">
        <v>4979.51</v>
      </c>
      <c r="L70" s="28" t="e">
        <f t="shared" si="1"/>
        <v>#DIV/0!</v>
      </c>
      <c r="M70" s="28">
        <f t="shared" si="0"/>
        <v>98.26790704283167</v>
      </c>
    </row>
    <row r="71" spans="1:13" ht="12.75">
      <c r="A71" s="22" t="s">
        <v>15</v>
      </c>
      <c r="B71" s="123" t="s">
        <v>16</v>
      </c>
      <c r="C71" s="124"/>
      <c r="D71" s="124"/>
      <c r="E71" s="124"/>
      <c r="F71" s="123"/>
      <c r="G71" s="124"/>
      <c r="H71" s="56">
        <v>0</v>
      </c>
      <c r="I71" s="24">
        <v>5067.28</v>
      </c>
      <c r="J71" s="24">
        <v>5067.28</v>
      </c>
      <c r="K71" s="24">
        <v>4979.51</v>
      </c>
      <c r="L71" s="56" t="e">
        <f t="shared" si="1"/>
        <v>#DIV/0!</v>
      </c>
      <c r="M71" s="17">
        <f t="shared" si="0"/>
        <v>98.26790704283167</v>
      </c>
    </row>
    <row r="72" spans="1:13" ht="12.75">
      <c r="A72" s="22" t="s">
        <v>74</v>
      </c>
      <c r="B72" s="123" t="s">
        <v>75</v>
      </c>
      <c r="C72" s="124"/>
      <c r="D72" s="124"/>
      <c r="E72" s="124"/>
      <c r="F72" s="123"/>
      <c r="G72" s="124"/>
      <c r="H72" s="56">
        <v>0</v>
      </c>
      <c r="I72" s="24">
        <v>5035.06</v>
      </c>
      <c r="J72" s="24">
        <v>5035.06</v>
      </c>
      <c r="K72" s="24">
        <v>4190.8</v>
      </c>
      <c r="L72" s="56" t="e">
        <f t="shared" si="1"/>
        <v>#DIV/0!</v>
      </c>
      <c r="M72" s="17">
        <f t="shared" si="0"/>
        <v>83.23237458937926</v>
      </c>
    </row>
    <row r="73" spans="1:13" ht="12.75">
      <c r="A73" s="22" t="s">
        <v>76</v>
      </c>
      <c r="B73" s="123" t="s">
        <v>77</v>
      </c>
      <c r="C73" s="124"/>
      <c r="D73" s="124"/>
      <c r="E73" s="124"/>
      <c r="F73" s="123"/>
      <c r="G73" s="124"/>
      <c r="H73" s="56">
        <v>0</v>
      </c>
      <c r="I73" s="24">
        <v>0</v>
      </c>
      <c r="J73" s="24">
        <v>0</v>
      </c>
      <c r="K73" s="24">
        <v>1600</v>
      </c>
      <c r="L73" s="56" t="e">
        <f t="shared" si="1"/>
        <v>#DIV/0!</v>
      </c>
      <c r="M73" s="17" t="e">
        <f t="shared" si="0"/>
        <v>#DIV/0!</v>
      </c>
    </row>
    <row r="74" spans="1:13" ht="12.75">
      <c r="A74" s="22" t="s">
        <v>78</v>
      </c>
      <c r="B74" s="123" t="s">
        <v>79</v>
      </c>
      <c r="C74" s="124"/>
      <c r="D74" s="124"/>
      <c r="E74" s="124"/>
      <c r="F74" s="123"/>
      <c r="G74" s="124"/>
      <c r="H74" s="56">
        <v>0</v>
      </c>
      <c r="I74" s="24">
        <v>0</v>
      </c>
      <c r="J74" s="24">
        <v>0</v>
      </c>
      <c r="K74" s="24">
        <v>1600</v>
      </c>
      <c r="L74" s="56" t="e">
        <f t="shared" si="1"/>
        <v>#DIV/0!</v>
      </c>
      <c r="M74" s="17" t="e">
        <f t="shared" si="0"/>
        <v>#DIV/0!</v>
      </c>
    </row>
    <row r="75" spans="1:13" ht="12.75">
      <c r="A75" s="22" t="s">
        <v>88</v>
      </c>
      <c r="B75" s="123" t="s">
        <v>89</v>
      </c>
      <c r="C75" s="124"/>
      <c r="D75" s="124"/>
      <c r="E75" s="124"/>
      <c r="F75" s="123"/>
      <c r="G75" s="124"/>
      <c r="H75" s="56">
        <v>0</v>
      </c>
      <c r="I75" s="24">
        <v>5035.06</v>
      </c>
      <c r="J75" s="24">
        <v>5035.06</v>
      </c>
      <c r="K75" s="24">
        <v>2590.8</v>
      </c>
      <c r="L75" s="56" t="e">
        <f t="shared" si="1"/>
        <v>#DIV/0!</v>
      </c>
      <c r="M75" s="17">
        <f t="shared" si="0"/>
        <v>51.455196164494566</v>
      </c>
    </row>
    <row r="76" spans="1:13" ht="12.75">
      <c r="A76" s="22" t="s">
        <v>100</v>
      </c>
      <c r="B76" s="123" t="s">
        <v>101</v>
      </c>
      <c r="C76" s="124"/>
      <c r="D76" s="124"/>
      <c r="E76" s="124"/>
      <c r="F76" s="123"/>
      <c r="G76" s="124"/>
      <c r="H76" s="56">
        <v>0</v>
      </c>
      <c r="I76" s="24">
        <v>0</v>
      </c>
      <c r="J76" s="24">
        <v>0</v>
      </c>
      <c r="K76" s="24">
        <v>2494.35</v>
      </c>
      <c r="L76" s="56" t="e">
        <f t="shared" si="1"/>
        <v>#DIV/0!</v>
      </c>
      <c r="M76" s="17" t="e">
        <f t="shared" si="0"/>
        <v>#DIV/0!</v>
      </c>
    </row>
    <row r="77" spans="1:13" ht="19.5" customHeight="1">
      <c r="A77" s="22" t="s">
        <v>114</v>
      </c>
      <c r="B77" s="123" t="s">
        <v>115</v>
      </c>
      <c r="C77" s="124"/>
      <c r="D77" s="124"/>
      <c r="E77" s="124"/>
      <c r="F77" s="123"/>
      <c r="G77" s="124"/>
      <c r="H77" s="56">
        <v>0</v>
      </c>
      <c r="I77" s="24">
        <v>0</v>
      </c>
      <c r="J77" s="24">
        <v>0</v>
      </c>
      <c r="K77" s="24">
        <v>96.45</v>
      </c>
      <c r="L77" s="56" t="e">
        <f t="shared" si="1"/>
        <v>#DIV/0!</v>
      </c>
      <c r="M77" s="17" t="e">
        <f t="shared" si="0"/>
        <v>#DIV/0!</v>
      </c>
    </row>
    <row r="78" spans="1:13" ht="12.75">
      <c r="A78" s="22" t="s">
        <v>173</v>
      </c>
      <c r="B78" s="123" t="s">
        <v>174</v>
      </c>
      <c r="C78" s="124"/>
      <c r="D78" s="124"/>
      <c r="E78" s="124"/>
      <c r="F78" s="123"/>
      <c r="G78" s="124"/>
      <c r="H78" s="56">
        <v>0</v>
      </c>
      <c r="I78" s="24">
        <v>32.22</v>
      </c>
      <c r="J78" s="24">
        <v>32.22</v>
      </c>
      <c r="K78" s="24">
        <v>788.71</v>
      </c>
      <c r="L78" s="56" t="e">
        <f t="shared" si="1"/>
        <v>#DIV/0!</v>
      </c>
      <c r="M78" s="17">
        <f t="shared" si="0"/>
        <v>2447.8895096213537</v>
      </c>
    </row>
    <row r="79" spans="1:13" ht="12.75">
      <c r="A79" s="22" t="s">
        <v>175</v>
      </c>
      <c r="B79" s="123" t="s">
        <v>176</v>
      </c>
      <c r="C79" s="124"/>
      <c r="D79" s="124"/>
      <c r="E79" s="124"/>
      <c r="F79" s="123"/>
      <c r="G79" s="124"/>
      <c r="H79" s="56">
        <v>0</v>
      </c>
      <c r="I79" s="24">
        <v>32.22</v>
      </c>
      <c r="J79" s="24">
        <v>32.22</v>
      </c>
      <c r="K79" s="24">
        <v>788.71</v>
      </c>
      <c r="L79" s="56" t="e">
        <f t="shared" si="1"/>
        <v>#DIV/0!</v>
      </c>
      <c r="M79" s="17">
        <f t="shared" si="0"/>
        <v>2447.8895096213537</v>
      </c>
    </row>
    <row r="80" spans="1:13" ht="12.75">
      <c r="A80" s="22" t="s">
        <v>179</v>
      </c>
      <c r="B80" s="123" t="s">
        <v>180</v>
      </c>
      <c r="C80" s="124"/>
      <c r="D80" s="124"/>
      <c r="E80" s="124"/>
      <c r="F80" s="123"/>
      <c r="G80" s="124"/>
      <c r="H80" s="56">
        <v>0</v>
      </c>
      <c r="I80" s="24">
        <v>0</v>
      </c>
      <c r="J80" s="24">
        <v>0</v>
      </c>
      <c r="K80" s="24">
        <v>788.71</v>
      </c>
      <c r="L80" s="56" t="e">
        <f t="shared" si="1"/>
        <v>#DIV/0!</v>
      </c>
      <c r="M80" s="17" t="e">
        <f t="shared" si="0"/>
        <v>#DIV/0!</v>
      </c>
    </row>
    <row r="81" spans="1:13" ht="12.75">
      <c r="A81" s="18" t="s">
        <v>201</v>
      </c>
      <c r="B81" s="125" t="s">
        <v>202</v>
      </c>
      <c r="C81" s="126"/>
      <c r="D81" s="126"/>
      <c r="E81" s="126"/>
      <c r="F81" s="125"/>
      <c r="G81" s="126"/>
      <c r="H81" s="67">
        <v>2637121.16</v>
      </c>
      <c r="I81" s="19">
        <v>2364011.66</v>
      </c>
      <c r="J81" s="19">
        <v>2364011.66</v>
      </c>
      <c r="K81" s="19">
        <v>2302003.81</v>
      </c>
      <c r="L81" s="27">
        <f t="shared" si="1"/>
        <v>87.29230362703547</v>
      </c>
      <c r="M81" s="27">
        <f t="shared" si="0"/>
        <v>97.37700743827972</v>
      </c>
    </row>
    <row r="82" spans="1:13" ht="12.75">
      <c r="A82" s="20" t="s">
        <v>216</v>
      </c>
      <c r="B82" s="127" t="s">
        <v>217</v>
      </c>
      <c r="C82" s="128"/>
      <c r="D82" s="128"/>
      <c r="E82" s="128"/>
      <c r="F82" s="127"/>
      <c r="G82" s="128"/>
      <c r="H82" s="68">
        <v>2516282.6</v>
      </c>
      <c r="I82" s="21">
        <v>2245550</v>
      </c>
      <c r="J82" s="21">
        <v>2245550</v>
      </c>
      <c r="K82" s="21">
        <v>2211720.65</v>
      </c>
      <c r="L82" s="28">
        <f t="shared" si="1"/>
        <v>87.89635353358165</v>
      </c>
      <c r="M82" s="28">
        <f t="shared" si="0"/>
        <v>98.4934937988466</v>
      </c>
    </row>
    <row r="83" spans="1:13" ht="12.75">
      <c r="A83" s="22" t="s">
        <v>15</v>
      </c>
      <c r="B83" s="123" t="s">
        <v>16</v>
      </c>
      <c r="C83" s="124"/>
      <c r="D83" s="124"/>
      <c r="E83" s="124"/>
      <c r="F83" s="123"/>
      <c r="G83" s="124"/>
      <c r="H83" s="65">
        <v>2500126.35</v>
      </c>
      <c r="I83" s="24">
        <v>2245550</v>
      </c>
      <c r="J83" s="24">
        <v>2245550</v>
      </c>
      <c r="K83" s="24">
        <v>2211720.65</v>
      </c>
      <c r="L83" s="56">
        <f t="shared" si="1"/>
        <v>88.4643550114977</v>
      </c>
      <c r="M83" s="17">
        <f t="shared" si="0"/>
        <v>98.4934937988466</v>
      </c>
    </row>
    <row r="84" spans="1:13" ht="12.75">
      <c r="A84" s="22" t="s">
        <v>74</v>
      </c>
      <c r="B84" s="123" t="s">
        <v>75</v>
      </c>
      <c r="C84" s="124"/>
      <c r="D84" s="124"/>
      <c r="E84" s="124"/>
      <c r="F84" s="123"/>
      <c r="G84" s="124"/>
      <c r="H84" s="65">
        <v>2494203.64</v>
      </c>
      <c r="I84" s="24">
        <v>2239706.9</v>
      </c>
      <c r="J84" s="24">
        <v>2239706.9</v>
      </c>
      <c r="K84" s="24">
        <v>2206145.44</v>
      </c>
      <c r="L84" s="56">
        <f aca="true" t="shared" si="2" ref="L84:L171">K84/H84*100</f>
        <v>88.45089489164565</v>
      </c>
      <c r="M84" s="17">
        <f t="shared" si="0"/>
        <v>98.50152446286612</v>
      </c>
    </row>
    <row r="85" spans="1:13" ht="12.75">
      <c r="A85" s="22" t="s">
        <v>76</v>
      </c>
      <c r="B85" s="123" t="s">
        <v>77</v>
      </c>
      <c r="C85" s="124"/>
      <c r="D85" s="124"/>
      <c r="E85" s="124"/>
      <c r="F85" s="123"/>
      <c r="G85" s="124"/>
      <c r="H85" s="65">
        <v>8890</v>
      </c>
      <c r="I85" s="24">
        <v>12000</v>
      </c>
      <c r="J85" s="24">
        <v>12000</v>
      </c>
      <c r="K85" s="24">
        <v>11981</v>
      </c>
      <c r="L85" s="56">
        <f t="shared" si="2"/>
        <v>134.76940382452193</v>
      </c>
      <c r="M85" s="17">
        <f t="shared" si="0"/>
        <v>99.84166666666667</v>
      </c>
    </row>
    <row r="86" spans="1:13" ht="12.75">
      <c r="A86" s="22" t="s">
        <v>78</v>
      </c>
      <c r="B86" s="123" t="s">
        <v>79</v>
      </c>
      <c r="C86" s="124"/>
      <c r="D86" s="124"/>
      <c r="E86" s="124"/>
      <c r="F86" s="123"/>
      <c r="G86" s="124"/>
      <c r="H86" s="65">
        <v>1800</v>
      </c>
      <c r="I86" s="24">
        <v>0</v>
      </c>
      <c r="J86" s="24">
        <v>0</v>
      </c>
      <c r="K86" s="24">
        <v>5640</v>
      </c>
      <c r="L86" s="56">
        <f t="shared" si="2"/>
        <v>313.3333333333333</v>
      </c>
      <c r="M86" s="17" t="e">
        <f t="shared" si="0"/>
        <v>#DIV/0!</v>
      </c>
    </row>
    <row r="87" spans="1:13" ht="12.75">
      <c r="A87" s="22" t="s">
        <v>80</v>
      </c>
      <c r="B87" s="123" t="s">
        <v>81</v>
      </c>
      <c r="C87" s="124"/>
      <c r="D87" s="124"/>
      <c r="E87" s="124"/>
      <c r="F87" s="123"/>
      <c r="G87" s="124"/>
      <c r="H87" s="65">
        <v>2010</v>
      </c>
      <c r="I87" s="24">
        <v>0</v>
      </c>
      <c r="J87" s="24">
        <v>0</v>
      </c>
      <c r="K87" s="24">
        <v>2455</v>
      </c>
      <c r="L87" s="56">
        <f t="shared" si="2"/>
        <v>122.13930348258705</v>
      </c>
      <c r="M87" s="17" t="e">
        <f t="shared" si="0"/>
        <v>#DIV/0!</v>
      </c>
    </row>
    <row r="88" spans="1:13" ht="12.75">
      <c r="A88" s="70">
        <v>321150</v>
      </c>
      <c r="B88" s="123" t="s">
        <v>292</v>
      </c>
      <c r="C88" s="124"/>
      <c r="D88" s="124"/>
      <c r="E88" s="124"/>
      <c r="F88" s="22"/>
      <c r="G88" s="23"/>
      <c r="H88" s="65">
        <v>262</v>
      </c>
      <c r="I88" s="24">
        <v>0</v>
      </c>
      <c r="J88" s="24">
        <v>0</v>
      </c>
      <c r="K88" s="24">
        <v>0</v>
      </c>
      <c r="L88" s="56">
        <f t="shared" si="2"/>
        <v>0</v>
      </c>
      <c r="M88" s="17" t="e">
        <f t="shared" si="0"/>
        <v>#DIV/0!</v>
      </c>
    </row>
    <row r="89" spans="1:13" ht="12.75">
      <c r="A89" s="22" t="s">
        <v>84</v>
      </c>
      <c r="B89" s="123" t="s">
        <v>85</v>
      </c>
      <c r="C89" s="124"/>
      <c r="D89" s="124"/>
      <c r="E89" s="124"/>
      <c r="F89" s="123"/>
      <c r="G89" s="124"/>
      <c r="H89" s="56">
        <v>450</v>
      </c>
      <c r="I89" s="24">
        <v>0</v>
      </c>
      <c r="J89" s="24">
        <v>0</v>
      </c>
      <c r="K89" s="24">
        <v>525</v>
      </c>
      <c r="L89" s="56">
        <f t="shared" si="2"/>
        <v>116.66666666666667</v>
      </c>
      <c r="M89" s="17" t="e">
        <f aca="true" t="shared" si="3" ref="M89:M188">K89/J89*100</f>
        <v>#DIV/0!</v>
      </c>
    </row>
    <row r="90" spans="1:13" ht="18.75" customHeight="1">
      <c r="A90" s="22" t="s">
        <v>86</v>
      </c>
      <c r="B90" s="123" t="s">
        <v>87</v>
      </c>
      <c r="C90" s="124"/>
      <c r="D90" s="124"/>
      <c r="E90" s="124"/>
      <c r="F90" s="123"/>
      <c r="G90" s="124"/>
      <c r="H90" s="65">
        <v>4368</v>
      </c>
      <c r="I90" s="24">
        <v>0</v>
      </c>
      <c r="J90" s="24">
        <v>0</v>
      </c>
      <c r="K90" s="24">
        <v>3361</v>
      </c>
      <c r="L90" s="56">
        <f t="shared" si="2"/>
        <v>76.9459706959707</v>
      </c>
      <c r="M90" s="17" t="e">
        <f t="shared" si="3"/>
        <v>#DIV/0!</v>
      </c>
    </row>
    <row r="91" spans="1:13" ht="12.75">
      <c r="A91" s="22" t="s">
        <v>88</v>
      </c>
      <c r="B91" s="123" t="s">
        <v>89</v>
      </c>
      <c r="C91" s="124"/>
      <c r="D91" s="124"/>
      <c r="E91" s="124"/>
      <c r="F91" s="123"/>
      <c r="G91" s="124"/>
      <c r="H91" s="65">
        <v>267344.23</v>
      </c>
      <c r="I91" s="24">
        <v>423663.9</v>
      </c>
      <c r="J91" s="24">
        <v>423663.9</v>
      </c>
      <c r="K91" s="24">
        <v>405384.21</v>
      </c>
      <c r="L91" s="56">
        <f t="shared" si="2"/>
        <v>151.63379811862782</v>
      </c>
      <c r="M91" s="17">
        <f t="shared" si="3"/>
        <v>95.68533217014715</v>
      </c>
    </row>
    <row r="92" spans="1:13" ht="12.75">
      <c r="A92" s="22" t="s">
        <v>90</v>
      </c>
      <c r="B92" s="123" t="s">
        <v>91</v>
      </c>
      <c r="C92" s="124"/>
      <c r="D92" s="124"/>
      <c r="E92" s="124"/>
      <c r="F92" s="123"/>
      <c r="G92" s="124"/>
      <c r="H92" s="65">
        <v>9283.23</v>
      </c>
      <c r="I92" s="24">
        <v>0</v>
      </c>
      <c r="J92" s="24">
        <v>0</v>
      </c>
      <c r="K92" s="24">
        <v>12512.49</v>
      </c>
      <c r="L92" s="56">
        <f t="shared" si="2"/>
        <v>134.78595273412378</v>
      </c>
      <c r="M92" s="17" t="e">
        <f t="shared" si="3"/>
        <v>#DIV/0!</v>
      </c>
    </row>
    <row r="93" spans="1:13" ht="21" customHeight="1">
      <c r="A93" s="22" t="s">
        <v>92</v>
      </c>
      <c r="B93" s="123" t="s">
        <v>93</v>
      </c>
      <c r="C93" s="124"/>
      <c r="D93" s="124"/>
      <c r="E93" s="124"/>
      <c r="F93" s="123"/>
      <c r="G93" s="124"/>
      <c r="H93" s="65">
        <v>6316.6</v>
      </c>
      <c r="I93" s="24">
        <v>0</v>
      </c>
      <c r="J93" s="24">
        <v>0</v>
      </c>
      <c r="K93" s="24">
        <v>4800.15</v>
      </c>
      <c r="L93" s="56">
        <f t="shared" si="2"/>
        <v>75.99262261343127</v>
      </c>
      <c r="M93" s="17" t="e">
        <f t="shared" si="3"/>
        <v>#DIV/0!</v>
      </c>
    </row>
    <row r="94" spans="1:13" ht="12.75">
      <c r="A94" s="22" t="s">
        <v>94</v>
      </c>
      <c r="B94" s="123" t="s">
        <v>95</v>
      </c>
      <c r="C94" s="124"/>
      <c r="D94" s="124"/>
      <c r="E94" s="124"/>
      <c r="F94" s="123"/>
      <c r="G94" s="124"/>
      <c r="H94" s="65">
        <v>34468.12</v>
      </c>
      <c r="I94" s="24">
        <v>0</v>
      </c>
      <c r="J94" s="24">
        <v>0</v>
      </c>
      <c r="K94" s="24">
        <v>23418.63</v>
      </c>
      <c r="L94" s="56">
        <f t="shared" si="2"/>
        <v>67.94287010721791</v>
      </c>
      <c r="M94" s="17" t="e">
        <f t="shared" si="3"/>
        <v>#DIV/0!</v>
      </c>
    </row>
    <row r="95" spans="1:13" ht="12.75">
      <c r="A95" s="22" t="s">
        <v>96</v>
      </c>
      <c r="B95" s="123" t="s">
        <v>97</v>
      </c>
      <c r="C95" s="124"/>
      <c r="D95" s="124"/>
      <c r="E95" s="124"/>
      <c r="F95" s="123"/>
      <c r="G95" s="124"/>
      <c r="H95" s="65">
        <v>5702.88</v>
      </c>
      <c r="I95" s="24">
        <v>0</v>
      </c>
      <c r="J95" s="24">
        <v>0</v>
      </c>
      <c r="K95" s="24">
        <v>13757.5</v>
      </c>
      <c r="L95" s="56">
        <f t="shared" si="2"/>
        <v>241.2377605700979</v>
      </c>
      <c r="M95" s="17" t="e">
        <f t="shared" si="3"/>
        <v>#DIV/0!</v>
      </c>
    </row>
    <row r="96" spans="1:13" ht="12.75">
      <c r="A96" s="22" t="s">
        <v>98</v>
      </c>
      <c r="B96" s="123" t="s">
        <v>99</v>
      </c>
      <c r="C96" s="124"/>
      <c r="D96" s="124"/>
      <c r="E96" s="124"/>
      <c r="F96" s="123"/>
      <c r="G96" s="124"/>
      <c r="H96" s="65">
        <v>5793.78</v>
      </c>
      <c r="I96" s="24">
        <v>0</v>
      </c>
      <c r="J96" s="24">
        <v>0</v>
      </c>
      <c r="K96" s="24">
        <v>8839.97</v>
      </c>
      <c r="L96" s="56">
        <f t="shared" si="2"/>
        <v>152.57690143567757</v>
      </c>
      <c r="M96" s="17" t="e">
        <f t="shared" si="3"/>
        <v>#DIV/0!</v>
      </c>
    </row>
    <row r="97" spans="1:13" ht="12.75">
      <c r="A97" s="22" t="s">
        <v>100</v>
      </c>
      <c r="B97" s="123" t="s">
        <v>101</v>
      </c>
      <c r="C97" s="124"/>
      <c r="D97" s="124"/>
      <c r="E97" s="124"/>
      <c r="F97" s="123"/>
      <c r="G97" s="124"/>
      <c r="H97" s="65">
        <v>7099.46</v>
      </c>
      <c r="I97" s="24">
        <v>0</v>
      </c>
      <c r="J97" s="24">
        <v>0</v>
      </c>
      <c r="K97" s="24">
        <v>6443.99</v>
      </c>
      <c r="L97" s="56">
        <f t="shared" si="2"/>
        <v>90.76732596563683</v>
      </c>
      <c r="M97" s="17" t="e">
        <f t="shared" si="3"/>
        <v>#DIV/0!</v>
      </c>
    </row>
    <row r="98" spans="1:13" ht="12.75">
      <c r="A98" s="22" t="s">
        <v>102</v>
      </c>
      <c r="B98" s="123" t="s">
        <v>103</v>
      </c>
      <c r="C98" s="124"/>
      <c r="D98" s="124"/>
      <c r="E98" s="124"/>
      <c r="F98" s="123"/>
      <c r="G98" s="124"/>
      <c r="H98" s="69">
        <v>0</v>
      </c>
      <c r="I98" s="24">
        <v>0</v>
      </c>
      <c r="J98" s="24">
        <v>0</v>
      </c>
      <c r="K98" s="24">
        <v>40.97</v>
      </c>
      <c r="L98" s="56" t="e">
        <f t="shared" si="2"/>
        <v>#DIV/0!</v>
      </c>
      <c r="M98" s="17" t="e">
        <f t="shared" si="3"/>
        <v>#DIV/0!</v>
      </c>
    </row>
    <row r="99" spans="1:13" ht="12.75">
      <c r="A99" s="70">
        <v>322290</v>
      </c>
      <c r="B99" s="123" t="s">
        <v>293</v>
      </c>
      <c r="C99" s="124"/>
      <c r="D99" s="124"/>
      <c r="E99" s="124"/>
      <c r="F99" s="22"/>
      <c r="G99" s="23"/>
      <c r="H99" s="69">
        <v>443.5</v>
      </c>
      <c r="I99" s="24">
        <v>0</v>
      </c>
      <c r="J99" s="24">
        <v>0</v>
      </c>
      <c r="K99" s="24">
        <v>0</v>
      </c>
      <c r="L99" s="56">
        <f t="shared" si="2"/>
        <v>0</v>
      </c>
      <c r="M99" s="17" t="e">
        <f t="shared" si="3"/>
        <v>#DIV/0!</v>
      </c>
    </row>
    <row r="100" spans="1:13" ht="12.75">
      <c r="A100" s="22" t="s">
        <v>106</v>
      </c>
      <c r="B100" s="123" t="s">
        <v>107</v>
      </c>
      <c r="C100" s="124"/>
      <c r="D100" s="124"/>
      <c r="E100" s="124"/>
      <c r="F100" s="123"/>
      <c r="G100" s="124"/>
      <c r="H100" s="65">
        <v>30447.48</v>
      </c>
      <c r="I100" s="24">
        <v>0</v>
      </c>
      <c r="J100" s="24">
        <v>0</v>
      </c>
      <c r="K100" s="24">
        <v>41068.5</v>
      </c>
      <c r="L100" s="56">
        <f t="shared" si="2"/>
        <v>134.8830839202456</v>
      </c>
      <c r="M100" s="17" t="e">
        <f t="shared" si="3"/>
        <v>#DIV/0!</v>
      </c>
    </row>
    <row r="101" spans="1:13" ht="12.75">
      <c r="A101" s="22" t="s">
        <v>108</v>
      </c>
      <c r="B101" s="123" t="s">
        <v>109</v>
      </c>
      <c r="C101" s="124"/>
      <c r="D101" s="124"/>
      <c r="E101" s="124"/>
      <c r="F101" s="123"/>
      <c r="G101" s="124"/>
      <c r="H101" s="65">
        <v>28557.91</v>
      </c>
      <c r="I101" s="24">
        <v>0</v>
      </c>
      <c r="J101" s="24">
        <v>0</v>
      </c>
      <c r="K101" s="24">
        <v>33687.08</v>
      </c>
      <c r="L101" s="56">
        <f t="shared" si="2"/>
        <v>117.9605930546038</v>
      </c>
      <c r="M101" s="17" t="e">
        <f t="shared" si="3"/>
        <v>#DIV/0!</v>
      </c>
    </row>
    <row r="102" spans="1:13" ht="12.75">
      <c r="A102" s="22" t="s">
        <v>110</v>
      </c>
      <c r="B102" s="123" t="s">
        <v>111</v>
      </c>
      <c r="C102" s="124"/>
      <c r="D102" s="124"/>
      <c r="E102" s="124"/>
      <c r="F102" s="123"/>
      <c r="G102" s="124"/>
      <c r="H102" s="69">
        <v>230.26</v>
      </c>
      <c r="I102" s="24">
        <v>0</v>
      </c>
      <c r="J102" s="24">
        <v>0</v>
      </c>
      <c r="K102" s="24">
        <v>304.71</v>
      </c>
      <c r="L102" s="56">
        <f t="shared" si="2"/>
        <v>132.3330148527751</v>
      </c>
      <c r="M102" s="17" t="e">
        <f t="shared" si="3"/>
        <v>#DIV/0!</v>
      </c>
    </row>
    <row r="103" spans="1:13" ht="19.5" customHeight="1">
      <c r="A103" s="22" t="s">
        <v>112</v>
      </c>
      <c r="B103" s="123" t="s">
        <v>113</v>
      </c>
      <c r="C103" s="124"/>
      <c r="D103" s="124"/>
      <c r="E103" s="124"/>
      <c r="F103" s="123"/>
      <c r="G103" s="124"/>
      <c r="H103" s="65">
        <v>126208.95</v>
      </c>
      <c r="I103" s="24">
        <v>0</v>
      </c>
      <c r="J103" s="24">
        <v>0</v>
      </c>
      <c r="K103" s="24">
        <v>233716.76</v>
      </c>
      <c r="L103" s="56">
        <f t="shared" si="2"/>
        <v>185.1823979202743</v>
      </c>
      <c r="M103" s="17" t="e">
        <f t="shared" si="3"/>
        <v>#DIV/0!</v>
      </c>
    </row>
    <row r="104" spans="1:13" ht="20.25" customHeight="1">
      <c r="A104" s="22" t="s">
        <v>114</v>
      </c>
      <c r="B104" s="123" t="s">
        <v>115</v>
      </c>
      <c r="C104" s="124"/>
      <c r="D104" s="124"/>
      <c r="E104" s="124"/>
      <c r="F104" s="123"/>
      <c r="G104" s="124"/>
      <c r="H104" s="56">
        <v>0</v>
      </c>
      <c r="I104" s="24">
        <v>0</v>
      </c>
      <c r="J104" s="24">
        <v>0</v>
      </c>
      <c r="K104" s="24">
        <v>128.98</v>
      </c>
      <c r="L104" s="56" t="e">
        <f t="shared" si="2"/>
        <v>#DIV/0!</v>
      </c>
      <c r="M104" s="17" t="e">
        <f t="shared" si="3"/>
        <v>#DIV/0!</v>
      </c>
    </row>
    <row r="105" spans="1:13" ht="21.75" customHeight="1">
      <c r="A105" s="22" t="s">
        <v>116</v>
      </c>
      <c r="B105" s="123" t="s">
        <v>117</v>
      </c>
      <c r="C105" s="124"/>
      <c r="D105" s="124"/>
      <c r="E105" s="124"/>
      <c r="F105" s="123"/>
      <c r="G105" s="124"/>
      <c r="H105" s="69">
        <v>533.75</v>
      </c>
      <c r="I105" s="24">
        <v>0</v>
      </c>
      <c r="J105" s="24">
        <v>0</v>
      </c>
      <c r="K105" s="24">
        <v>343</v>
      </c>
      <c r="L105" s="56">
        <f t="shared" si="2"/>
        <v>64.26229508196721</v>
      </c>
      <c r="M105" s="17" t="e">
        <f t="shared" si="3"/>
        <v>#DIV/0!</v>
      </c>
    </row>
    <row r="106" spans="1:13" ht="19.5" customHeight="1">
      <c r="A106" s="22" t="s">
        <v>118</v>
      </c>
      <c r="B106" s="123" t="s">
        <v>119</v>
      </c>
      <c r="C106" s="124"/>
      <c r="D106" s="124"/>
      <c r="E106" s="124"/>
      <c r="F106" s="123"/>
      <c r="G106" s="124"/>
      <c r="H106" s="65">
        <v>2238</v>
      </c>
      <c r="I106" s="24">
        <v>0</v>
      </c>
      <c r="J106" s="24">
        <v>0</v>
      </c>
      <c r="K106" s="24">
        <v>5748.68</v>
      </c>
      <c r="L106" s="56">
        <f t="shared" si="2"/>
        <v>256.8668453976765</v>
      </c>
      <c r="M106" s="17" t="e">
        <f t="shared" si="3"/>
        <v>#DIV/0!</v>
      </c>
    </row>
    <row r="107" spans="1:13" ht="12.75">
      <c r="A107" s="22" t="s">
        <v>120</v>
      </c>
      <c r="B107" s="123" t="s">
        <v>121</v>
      </c>
      <c r="C107" s="124"/>
      <c r="D107" s="124"/>
      <c r="E107" s="124"/>
      <c r="F107" s="123"/>
      <c r="G107" s="124"/>
      <c r="H107" s="65">
        <v>6371.31</v>
      </c>
      <c r="I107" s="24">
        <v>0</v>
      </c>
      <c r="J107" s="24">
        <v>0</v>
      </c>
      <c r="K107" s="24">
        <v>20226.62</v>
      </c>
      <c r="L107" s="56">
        <f t="shared" si="2"/>
        <v>317.4640693986009</v>
      </c>
      <c r="M107" s="17" t="e">
        <f t="shared" si="3"/>
        <v>#DIV/0!</v>
      </c>
    </row>
    <row r="108" spans="1:13" ht="12.75">
      <c r="A108" s="22" t="s">
        <v>122</v>
      </c>
      <c r="B108" s="123" t="s">
        <v>123</v>
      </c>
      <c r="C108" s="124"/>
      <c r="D108" s="124"/>
      <c r="E108" s="124"/>
      <c r="F108" s="123"/>
      <c r="G108" s="124"/>
      <c r="H108" s="65">
        <v>3649</v>
      </c>
      <c r="I108" s="24">
        <v>0</v>
      </c>
      <c r="J108" s="24">
        <v>0</v>
      </c>
      <c r="K108" s="24">
        <v>3266</v>
      </c>
      <c r="L108" s="56">
        <f t="shared" si="2"/>
        <v>89.50397369142232</v>
      </c>
      <c r="M108" s="17" t="e">
        <f t="shared" si="3"/>
        <v>#DIV/0!</v>
      </c>
    </row>
    <row r="109" spans="1:13" ht="12.75">
      <c r="A109" s="22" t="s">
        <v>124</v>
      </c>
      <c r="B109" s="123" t="s">
        <v>125</v>
      </c>
      <c r="C109" s="124"/>
      <c r="D109" s="124"/>
      <c r="E109" s="124"/>
      <c r="F109" s="123"/>
      <c r="G109" s="124"/>
      <c r="H109" s="65">
        <v>2212349.7</v>
      </c>
      <c r="I109" s="24">
        <v>1782043</v>
      </c>
      <c r="J109" s="24">
        <v>1782043</v>
      </c>
      <c r="K109" s="24">
        <v>1781781.44</v>
      </c>
      <c r="L109" s="56">
        <f t="shared" si="2"/>
        <v>80.53796558473553</v>
      </c>
      <c r="M109" s="17">
        <f t="shared" si="3"/>
        <v>99.9853224641605</v>
      </c>
    </row>
    <row r="110" spans="1:13" ht="12.75">
      <c r="A110" s="22" t="s">
        <v>126</v>
      </c>
      <c r="B110" s="123" t="s">
        <v>127</v>
      </c>
      <c r="C110" s="124"/>
      <c r="D110" s="124"/>
      <c r="E110" s="124"/>
      <c r="F110" s="123"/>
      <c r="G110" s="124"/>
      <c r="H110" s="65">
        <v>16031.55</v>
      </c>
      <c r="I110" s="24">
        <v>0</v>
      </c>
      <c r="J110" s="24">
        <v>0</v>
      </c>
      <c r="K110" s="24">
        <v>17405.31</v>
      </c>
      <c r="L110" s="56">
        <f t="shared" si="2"/>
        <v>108.56910280041545</v>
      </c>
      <c r="M110" s="17" t="e">
        <f t="shared" si="3"/>
        <v>#DIV/0!</v>
      </c>
    </row>
    <row r="111" spans="1:13" ht="12.75">
      <c r="A111" s="22" t="s">
        <v>128</v>
      </c>
      <c r="B111" s="123" t="s">
        <v>129</v>
      </c>
      <c r="C111" s="124"/>
      <c r="D111" s="124"/>
      <c r="E111" s="124"/>
      <c r="F111" s="123"/>
      <c r="G111" s="124"/>
      <c r="H111" s="65">
        <v>4563.79</v>
      </c>
      <c r="I111" s="24">
        <v>0</v>
      </c>
      <c r="J111" s="24">
        <v>0</v>
      </c>
      <c r="K111" s="24">
        <v>2602.5</v>
      </c>
      <c r="L111" s="56">
        <f t="shared" si="2"/>
        <v>57.024972665262865</v>
      </c>
      <c r="M111" s="17" t="e">
        <f t="shared" si="3"/>
        <v>#DIV/0!</v>
      </c>
    </row>
    <row r="112" spans="1:13" ht="12.75">
      <c r="A112" s="22" t="s">
        <v>130</v>
      </c>
      <c r="B112" s="123" t="s">
        <v>131</v>
      </c>
      <c r="C112" s="124"/>
      <c r="D112" s="124"/>
      <c r="E112" s="124"/>
      <c r="F112" s="123"/>
      <c r="G112" s="124"/>
      <c r="H112" s="65">
        <v>1898433.75</v>
      </c>
      <c r="I112" s="24">
        <v>0</v>
      </c>
      <c r="J112" s="24">
        <v>0</v>
      </c>
      <c r="K112" s="24">
        <v>1659042.5</v>
      </c>
      <c r="L112" s="56">
        <f t="shared" si="2"/>
        <v>87.39006562646708</v>
      </c>
      <c r="M112" s="17" t="e">
        <f t="shared" si="3"/>
        <v>#DIV/0!</v>
      </c>
    </row>
    <row r="113" spans="1:13" ht="24.75" customHeight="1">
      <c r="A113" s="22" t="s">
        <v>132</v>
      </c>
      <c r="B113" s="123" t="s">
        <v>133</v>
      </c>
      <c r="C113" s="124"/>
      <c r="D113" s="124"/>
      <c r="E113" s="124"/>
      <c r="F113" s="123"/>
      <c r="G113" s="124"/>
      <c r="H113" s="65">
        <v>21069.68</v>
      </c>
      <c r="I113" s="24">
        <v>0</v>
      </c>
      <c r="J113" s="24">
        <v>0</v>
      </c>
      <c r="K113" s="24">
        <v>15789.63</v>
      </c>
      <c r="L113" s="56">
        <f t="shared" si="2"/>
        <v>74.94005604261669</v>
      </c>
      <c r="M113" s="17" t="e">
        <f t="shared" si="3"/>
        <v>#DIV/0!</v>
      </c>
    </row>
    <row r="114" spans="1:13" ht="12.75">
      <c r="A114" s="22" t="s">
        <v>134</v>
      </c>
      <c r="B114" s="123" t="s">
        <v>135</v>
      </c>
      <c r="C114" s="124"/>
      <c r="D114" s="124"/>
      <c r="E114" s="124"/>
      <c r="F114" s="123"/>
      <c r="G114" s="124"/>
      <c r="H114" s="65">
        <v>12567.42</v>
      </c>
      <c r="I114" s="24">
        <v>0</v>
      </c>
      <c r="J114" s="24">
        <v>0</v>
      </c>
      <c r="K114" s="24">
        <v>5449.71</v>
      </c>
      <c r="L114" s="56">
        <f t="shared" si="2"/>
        <v>43.36379304582802</v>
      </c>
      <c r="M114" s="17" t="e">
        <f t="shared" si="3"/>
        <v>#DIV/0!</v>
      </c>
    </row>
    <row r="115" spans="1:13" ht="12.75">
      <c r="A115" s="22" t="s">
        <v>136</v>
      </c>
      <c r="B115" s="123" t="s">
        <v>137</v>
      </c>
      <c r="C115" s="124"/>
      <c r="D115" s="124"/>
      <c r="E115" s="124"/>
      <c r="F115" s="123"/>
      <c r="G115" s="124"/>
      <c r="H115" s="65">
        <v>14774.15</v>
      </c>
      <c r="I115" s="24">
        <v>0</v>
      </c>
      <c r="J115" s="24">
        <v>0</v>
      </c>
      <c r="K115" s="24">
        <v>13068.55</v>
      </c>
      <c r="L115" s="56">
        <f t="shared" si="2"/>
        <v>88.4555118230152</v>
      </c>
      <c r="M115" s="17" t="e">
        <f t="shared" si="3"/>
        <v>#DIV/0!</v>
      </c>
    </row>
    <row r="116" spans="1:13" ht="12.75">
      <c r="A116" s="22" t="s">
        <v>138</v>
      </c>
      <c r="B116" s="123" t="s">
        <v>139</v>
      </c>
      <c r="C116" s="124"/>
      <c r="D116" s="124"/>
      <c r="E116" s="124"/>
      <c r="F116" s="123"/>
      <c r="G116" s="124"/>
      <c r="H116" s="65">
        <v>9272.23</v>
      </c>
      <c r="I116" s="24">
        <v>0</v>
      </c>
      <c r="J116" s="24">
        <v>0</v>
      </c>
      <c r="K116" s="24">
        <v>11268.71</v>
      </c>
      <c r="L116" s="56">
        <f t="shared" si="2"/>
        <v>121.53182136336133</v>
      </c>
      <c r="M116" s="17" t="e">
        <f t="shared" si="3"/>
        <v>#DIV/0!</v>
      </c>
    </row>
    <row r="117" spans="1:13" ht="12.75">
      <c r="A117" s="22" t="s">
        <v>140</v>
      </c>
      <c r="B117" s="123" t="s">
        <v>141</v>
      </c>
      <c r="C117" s="124"/>
      <c r="D117" s="124"/>
      <c r="E117" s="124"/>
      <c r="F117" s="123"/>
      <c r="G117" s="124"/>
      <c r="H117" s="65">
        <v>4312.5</v>
      </c>
      <c r="I117" s="24">
        <v>0</v>
      </c>
      <c r="J117" s="24">
        <v>0</v>
      </c>
      <c r="K117" s="24">
        <v>3750</v>
      </c>
      <c r="L117" s="56">
        <f t="shared" si="2"/>
        <v>86.95652173913044</v>
      </c>
      <c r="M117" s="17" t="e">
        <f t="shared" si="3"/>
        <v>#DIV/0!</v>
      </c>
    </row>
    <row r="118" spans="1:13" ht="12.75">
      <c r="A118" s="22" t="s">
        <v>142</v>
      </c>
      <c r="B118" s="123" t="s">
        <v>143</v>
      </c>
      <c r="C118" s="124"/>
      <c r="D118" s="124"/>
      <c r="E118" s="124"/>
      <c r="F118" s="123"/>
      <c r="G118" s="124"/>
      <c r="H118" s="65">
        <v>2375</v>
      </c>
      <c r="I118" s="24">
        <v>0</v>
      </c>
      <c r="J118" s="24">
        <v>0</v>
      </c>
      <c r="K118" s="24">
        <v>2750</v>
      </c>
      <c r="L118" s="56">
        <f t="shared" si="2"/>
        <v>115.78947368421053</v>
      </c>
      <c r="M118" s="17" t="e">
        <f t="shared" si="3"/>
        <v>#DIV/0!</v>
      </c>
    </row>
    <row r="119" spans="1:13" ht="12.75">
      <c r="A119" s="22" t="s">
        <v>144</v>
      </c>
      <c r="B119" s="123" t="s">
        <v>145</v>
      </c>
      <c r="C119" s="124"/>
      <c r="D119" s="124"/>
      <c r="E119" s="124"/>
      <c r="F119" s="123"/>
      <c r="G119" s="124"/>
      <c r="H119" s="65">
        <v>5108</v>
      </c>
      <c r="I119" s="24">
        <v>0</v>
      </c>
      <c r="J119" s="24">
        <v>0</v>
      </c>
      <c r="K119" s="24">
        <v>5858</v>
      </c>
      <c r="L119" s="56">
        <f t="shared" si="2"/>
        <v>114.68285043069694</v>
      </c>
      <c r="M119" s="17" t="e">
        <f t="shared" si="3"/>
        <v>#DIV/0!</v>
      </c>
    </row>
    <row r="120" spans="1:13" ht="20.25" customHeight="1">
      <c r="A120" s="22" t="s">
        <v>146</v>
      </c>
      <c r="B120" s="123" t="s">
        <v>147</v>
      </c>
      <c r="C120" s="124"/>
      <c r="D120" s="124"/>
      <c r="E120" s="124"/>
      <c r="F120" s="123"/>
      <c r="G120" s="124"/>
      <c r="H120" s="65">
        <v>12330</v>
      </c>
      <c r="I120" s="24">
        <v>0</v>
      </c>
      <c r="J120" s="24">
        <v>0</v>
      </c>
      <c r="K120" s="24">
        <v>31530</v>
      </c>
      <c r="L120" s="56">
        <f t="shared" si="2"/>
        <v>255.7177615571776</v>
      </c>
      <c r="M120" s="17" t="e">
        <f t="shared" si="3"/>
        <v>#DIV/0!</v>
      </c>
    </row>
    <row r="121" spans="1:13" ht="20.25" customHeight="1">
      <c r="A121" s="70">
        <v>323790</v>
      </c>
      <c r="B121" s="123" t="s">
        <v>283</v>
      </c>
      <c r="C121" s="124"/>
      <c r="D121" s="124"/>
      <c r="E121" s="124"/>
      <c r="F121" s="22"/>
      <c r="G121" s="23"/>
      <c r="H121" s="65">
        <v>3901</v>
      </c>
      <c r="I121" s="24">
        <v>0</v>
      </c>
      <c r="J121" s="24">
        <v>0</v>
      </c>
      <c r="K121" s="24">
        <v>0</v>
      </c>
      <c r="L121" s="56">
        <f t="shared" si="2"/>
        <v>0</v>
      </c>
      <c r="M121" s="17" t="e">
        <f t="shared" si="3"/>
        <v>#DIV/0!</v>
      </c>
    </row>
    <row r="122" spans="1:13" ht="12.75">
      <c r="A122" s="22" t="s">
        <v>148</v>
      </c>
      <c r="B122" s="123" t="s">
        <v>149</v>
      </c>
      <c r="C122" s="124"/>
      <c r="D122" s="124"/>
      <c r="E122" s="124"/>
      <c r="F122" s="123"/>
      <c r="G122" s="124"/>
      <c r="H122" s="65">
        <v>12453.13</v>
      </c>
      <c r="I122" s="24">
        <v>0</v>
      </c>
      <c r="J122" s="24">
        <v>0</v>
      </c>
      <c r="K122" s="24">
        <v>12268.75</v>
      </c>
      <c r="L122" s="56">
        <f t="shared" si="2"/>
        <v>98.5194083736378</v>
      </c>
      <c r="M122" s="17" t="e">
        <f t="shared" si="3"/>
        <v>#DIV/0!</v>
      </c>
    </row>
    <row r="123" spans="1:13" ht="12.75">
      <c r="A123" s="70">
        <v>323930</v>
      </c>
      <c r="B123" s="123" t="s">
        <v>285</v>
      </c>
      <c r="C123" s="124"/>
      <c r="D123" s="124"/>
      <c r="E123" s="124"/>
      <c r="F123" s="22"/>
      <c r="G123" s="23"/>
      <c r="H123" s="65">
        <v>540</v>
      </c>
      <c r="I123" s="24"/>
      <c r="J123" s="24"/>
      <c r="K123" s="24"/>
      <c r="L123" s="56">
        <f t="shared" si="2"/>
        <v>0</v>
      </c>
      <c r="M123" s="17"/>
    </row>
    <row r="124" spans="1:13" ht="12.75">
      <c r="A124" s="22" t="s">
        <v>150</v>
      </c>
      <c r="B124" s="123" t="s">
        <v>151</v>
      </c>
      <c r="C124" s="124"/>
      <c r="D124" s="124"/>
      <c r="E124" s="124"/>
      <c r="F124" s="123"/>
      <c r="G124" s="124"/>
      <c r="H124" s="69">
        <v>0</v>
      </c>
      <c r="I124" s="24">
        <v>0</v>
      </c>
      <c r="J124" s="24">
        <v>0</v>
      </c>
      <c r="K124" s="24">
        <v>60.28</v>
      </c>
      <c r="L124" s="56" t="e">
        <f t="shared" si="2"/>
        <v>#DIV/0!</v>
      </c>
      <c r="M124" s="17" t="e">
        <f t="shared" si="3"/>
        <v>#DIV/0!</v>
      </c>
    </row>
    <row r="125" spans="1:13" ht="12.75">
      <c r="A125" s="22" t="s">
        <v>152</v>
      </c>
      <c r="B125" s="123" t="s">
        <v>153</v>
      </c>
      <c r="C125" s="124"/>
      <c r="D125" s="124"/>
      <c r="E125" s="124"/>
      <c r="F125" s="123"/>
      <c r="G125" s="124"/>
      <c r="H125" s="65">
        <v>11812.5</v>
      </c>
      <c r="I125" s="24">
        <v>0</v>
      </c>
      <c r="J125" s="24">
        <v>0</v>
      </c>
      <c r="K125" s="24">
        <v>937.5</v>
      </c>
      <c r="L125" s="56">
        <f t="shared" si="2"/>
        <v>7.936507936507936</v>
      </c>
      <c r="M125" s="17" t="e">
        <f t="shared" si="3"/>
        <v>#DIV/0!</v>
      </c>
    </row>
    <row r="126" spans="1:13" ht="12.75">
      <c r="A126" s="22" t="s">
        <v>154</v>
      </c>
      <c r="B126" s="123" t="s">
        <v>155</v>
      </c>
      <c r="C126" s="124"/>
      <c r="D126" s="124"/>
      <c r="E126" s="124"/>
      <c r="F126" s="123"/>
      <c r="G126" s="124"/>
      <c r="H126" s="65">
        <v>5619.71</v>
      </c>
      <c r="I126" s="24">
        <v>22000</v>
      </c>
      <c r="J126" s="24">
        <v>22000</v>
      </c>
      <c r="K126" s="24">
        <v>6998.79</v>
      </c>
      <c r="L126" s="56">
        <f t="shared" si="2"/>
        <v>124.54005633742666</v>
      </c>
      <c r="M126" s="17">
        <f t="shared" si="3"/>
        <v>31.812681818181822</v>
      </c>
    </row>
    <row r="127" spans="1:13" ht="12.75">
      <c r="A127" s="70">
        <v>329120</v>
      </c>
      <c r="B127" s="123" t="s">
        <v>157</v>
      </c>
      <c r="C127" s="124"/>
      <c r="D127" s="124"/>
      <c r="E127" s="124"/>
      <c r="F127" s="22"/>
      <c r="G127" s="23"/>
      <c r="H127" s="65">
        <v>680</v>
      </c>
      <c r="I127" s="24">
        <v>0</v>
      </c>
      <c r="J127" s="24">
        <v>0</v>
      </c>
      <c r="K127" s="24">
        <v>0</v>
      </c>
      <c r="L127" s="56">
        <f t="shared" si="2"/>
        <v>0</v>
      </c>
      <c r="M127" s="17" t="e">
        <f t="shared" si="3"/>
        <v>#DIV/0!</v>
      </c>
    </row>
    <row r="128" spans="1:13" s="74" customFormat="1" ht="12.75">
      <c r="A128" s="70">
        <v>32931</v>
      </c>
      <c r="B128" s="123" t="s">
        <v>287</v>
      </c>
      <c r="C128" s="123"/>
      <c r="D128" s="123"/>
      <c r="E128" s="123"/>
      <c r="F128" s="123"/>
      <c r="G128" s="71"/>
      <c r="H128" s="72">
        <v>104.54</v>
      </c>
      <c r="I128" s="73">
        <v>0</v>
      </c>
      <c r="J128" s="73">
        <v>0</v>
      </c>
      <c r="K128" s="73">
        <v>0</v>
      </c>
      <c r="L128" s="56">
        <f t="shared" si="2"/>
        <v>0</v>
      </c>
      <c r="M128" s="17" t="e">
        <f t="shared" si="3"/>
        <v>#DIV/0!</v>
      </c>
    </row>
    <row r="129" spans="1:13" ht="12.75">
      <c r="A129" s="22" t="s">
        <v>160</v>
      </c>
      <c r="B129" s="123" t="s">
        <v>161</v>
      </c>
      <c r="C129" s="124"/>
      <c r="D129" s="124"/>
      <c r="E129" s="124"/>
      <c r="F129" s="123"/>
      <c r="G129" s="124"/>
      <c r="H129" s="69">
        <v>0</v>
      </c>
      <c r="I129" s="24">
        <v>0</v>
      </c>
      <c r="J129" s="24">
        <v>0</v>
      </c>
      <c r="K129" s="24">
        <v>400</v>
      </c>
      <c r="L129" s="56" t="e">
        <f t="shared" si="2"/>
        <v>#DIV/0!</v>
      </c>
      <c r="M129" s="17" t="e">
        <f t="shared" si="3"/>
        <v>#DIV/0!</v>
      </c>
    </row>
    <row r="130" spans="1:13" ht="12.75">
      <c r="A130" s="22" t="s">
        <v>164</v>
      </c>
      <c r="B130" s="123" t="s">
        <v>165</v>
      </c>
      <c r="C130" s="124"/>
      <c r="D130" s="124"/>
      <c r="E130" s="124"/>
      <c r="F130" s="123"/>
      <c r="G130" s="124"/>
      <c r="H130" s="69">
        <v>470</v>
      </c>
      <c r="I130" s="24">
        <v>0</v>
      </c>
      <c r="J130" s="24">
        <v>0</v>
      </c>
      <c r="K130" s="24">
        <v>547.5</v>
      </c>
      <c r="L130" s="56">
        <f t="shared" si="2"/>
        <v>116.48936170212767</v>
      </c>
      <c r="M130" s="17" t="e">
        <f t="shared" si="3"/>
        <v>#DIV/0!</v>
      </c>
    </row>
    <row r="131" spans="1:13" ht="12.75">
      <c r="A131" s="22" t="s">
        <v>166</v>
      </c>
      <c r="B131" s="123" t="s">
        <v>167</v>
      </c>
      <c r="C131" s="124"/>
      <c r="D131" s="124"/>
      <c r="E131" s="124"/>
      <c r="F131" s="123"/>
      <c r="G131" s="124"/>
      <c r="H131" s="65">
        <v>2070</v>
      </c>
      <c r="I131" s="24">
        <v>0</v>
      </c>
      <c r="J131" s="24">
        <v>0</v>
      </c>
      <c r="K131" s="24">
        <v>1920</v>
      </c>
      <c r="L131" s="56">
        <f t="shared" si="2"/>
        <v>92.7536231884058</v>
      </c>
      <c r="M131" s="17" t="e">
        <f t="shared" si="3"/>
        <v>#DIV/0!</v>
      </c>
    </row>
    <row r="132" spans="1:13" ht="12.75">
      <c r="A132" s="22" t="s">
        <v>170</v>
      </c>
      <c r="B132" s="123" t="s">
        <v>171</v>
      </c>
      <c r="C132" s="124"/>
      <c r="D132" s="124"/>
      <c r="E132" s="124"/>
      <c r="F132" s="123"/>
      <c r="G132" s="124"/>
      <c r="H132" s="69">
        <v>0</v>
      </c>
      <c r="I132" s="24">
        <v>0</v>
      </c>
      <c r="J132" s="24">
        <v>0</v>
      </c>
      <c r="K132" s="24">
        <v>462.5</v>
      </c>
      <c r="L132" s="56" t="e">
        <f t="shared" si="2"/>
        <v>#DIV/0!</v>
      </c>
      <c r="M132" s="17" t="e">
        <f t="shared" si="3"/>
        <v>#DIV/0!</v>
      </c>
    </row>
    <row r="133" spans="1:13" ht="12.75">
      <c r="A133" s="22" t="s">
        <v>172</v>
      </c>
      <c r="B133" s="123" t="s">
        <v>155</v>
      </c>
      <c r="C133" s="124"/>
      <c r="D133" s="124"/>
      <c r="E133" s="124"/>
      <c r="F133" s="123"/>
      <c r="G133" s="124"/>
      <c r="H133" s="65">
        <v>2295.17</v>
      </c>
      <c r="I133" s="24">
        <v>0</v>
      </c>
      <c r="J133" s="24">
        <v>0</v>
      </c>
      <c r="K133" s="24">
        <v>3668.79</v>
      </c>
      <c r="L133" s="56">
        <f t="shared" si="2"/>
        <v>159.8482901048724</v>
      </c>
      <c r="M133" s="17" t="e">
        <f t="shared" si="3"/>
        <v>#DIV/0!</v>
      </c>
    </row>
    <row r="134" spans="1:13" ht="12.75">
      <c r="A134" s="22" t="s">
        <v>173</v>
      </c>
      <c r="B134" s="123" t="s">
        <v>174</v>
      </c>
      <c r="C134" s="124"/>
      <c r="D134" s="124"/>
      <c r="E134" s="124"/>
      <c r="F134" s="123"/>
      <c r="G134" s="124"/>
      <c r="H134" s="65">
        <v>5922.71</v>
      </c>
      <c r="I134" s="24">
        <v>5843.1</v>
      </c>
      <c r="J134" s="24">
        <v>5843.1</v>
      </c>
      <c r="K134" s="24">
        <v>5575.21</v>
      </c>
      <c r="L134" s="56">
        <f t="shared" si="2"/>
        <v>94.13275341862087</v>
      </c>
      <c r="M134" s="17">
        <f t="shared" si="3"/>
        <v>95.41527613766665</v>
      </c>
    </row>
    <row r="135" spans="1:13" ht="12.75">
      <c r="A135" s="22" t="s">
        <v>175</v>
      </c>
      <c r="B135" s="123" t="s">
        <v>176</v>
      </c>
      <c r="C135" s="124"/>
      <c r="D135" s="124"/>
      <c r="E135" s="124"/>
      <c r="F135" s="123"/>
      <c r="G135" s="124"/>
      <c r="H135" s="65">
        <v>5922.71</v>
      </c>
      <c r="I135" s="24">
        <v>5843.1</v>
      </c>
      <c r="J135" s="24">
        <v>5843.1</v>
      </c>
      <c r="K135" s="24">
        <v>5575.21</v>
      </c>
      <c r="L135" s="56">
        <f t="shared" si="2"/>
        <v>94.13275341862087</v>
      </c>
      <c r="M135" s="17">
        <f t="shared" si="3"/>
        <v>95.41527613766665</v>
      </c>
    </row>
    <row r="136" spans="1:13" ht="12.75">
      <c r="A136" s="22" t="s">
        <v>177</v>
      </c>
      <c r="B136" s="123" t="s">
        <v>178</v>
      </c>
      <c r="C136" s="124"/>
      <c r="D136" s="124"/>
      <c r="E136" s="124"/>
      <c r="F136" s="123"/>
      <c r="G136" s="124"/>
      <c r="H136" s="65">
        <v>5922.71</v>
      </c>
      <c r="I136" s="24">
        <v>0</v>
      </c>
      <c r="J136" s="24">
        <v>0</v>
      </c>
      <c r="K136" s="24">
        <v>5575.21</v>
      </c>
      <c r="L136" s="56">
        <f t="shared" si="2"/>
        <v>94.13275341862087</v>
      </c>
      <c r="M136" s="17" t="e">
        <f t="shared" si="3"/>
        <v>#DIV/0!</v>
      </c>
    </row>
    <row r="137" spans="1:13" ht="12.75">
      <c r="A137" s="70">
        <v>4</v>
      </c>
      <c r="B137" s="123" t="s">
        <v>18</v>
      </c>
      <c r="C137" s="124"/>
      <c r="D137" s="124"/>
      <c r="E137" s="124"/>
      <c r="F137" s="22"/>
      <c r="G137" s="23"/>
      <c r="H137" s="65">
        <v>16156.25</v>
      </c>
      <c r="I137" s="24">
        <v>0</v>
      </c>
      <c r="J137" s="24">
        <v>0</v>
      </c>
      <c r="K137" s="24">
        <v>0</v>
      </c>
      <c r="L137" s="56">
        <f t="shared" si="2"/>
        <v>0</v>
      </c>
      <c r="M137" s="17" t="e">
        <f t="shared" si="3"/>
        <v>#DIV/0!</v>
      </c>
    </row>
    <row r="138" spans="1:13" ht="12.75">
      <c r="A138" s="70">
        <v>42</v>
      </c>
      <c r="B138" s="123" t="s">
        <v>188</v>
      </c>
      <c r="C138" s="124"/>
      <c r="D138" s="124"/>
      <c r="E138" s="124"/>
      <c r="F138" s="22"/>
      <c r="G138" s="23"/>
      <c r="H138" s="65">
        <v>16156.25</v>
      </c>
      <c r="I138" s="24">
        <v>0</v>
      </c>
      <c r="J138" s="24">
        <v>0</v>
      </c>
      <c r="K138" s="24">
        <v>0</v>
      </c>
      <c r="L138" s="56">
        <f t="shared" si="2"/>
        <v>0</v>
      </c>
      <c r="M138" s="17" t="e">
        <f t="shared" si="3"/>
        <v>#DIV/0!</v>
      </c>
    </row>
    <row r="139" spans="1:13" ht="12.75">
      <c r="A139" s="70">
        <v>422</v>
      </c>
      <c r="B139" s="123" t="s">
        <v>190</v>
      </c>
      <c r="C139" s="124"/>
      <c r="D139" s="124"/>
      <c r="E139" s="124"/>
      <c r="F139" s="22"/>
      <c r="G139" s="23"/>
      <c r="H139" s="65">
        <v>16156.25</v>
      </c>
      <c r="I139" s="24">
        <v>0</v>
      </c>
      <c r="J139" s="24">
        <v>0</v>
      </c>
      <c r="K139" s="24">
        <v>0</v>
      </c>
      <c r="L139" s="56">
        <f t="shared" si="2"/>
        <v>0</v>
      </c>
      <c r="M139" s="17" t="e">
        <f t="shared" si="3"/>
        <v>#DIV/0!</v>
      </c>
    </row>
    <row r="140" spans="1:13" ht="12.75">
      <c r="A140" s="70">
        <v>422120</v>
      </c>
      <c r="B140" s="123" t="s">
        <v>288</v>
      </c>
      <c r="C140" s="124"/>
      <c r="D140" s="124"/>
      <c r="E140" s="124"/>
      <c r="F140" s="22"/>
      <c r="G140" s="23"/>
      <c r="H140" s="65">
        <v>10500</v>
      </c>
      <c r="I140" s="24">
        <v>0</v>
      </c>
      <c r="J140" s="24">
        <v>0</v>
      </c>
      <c r="K140" s="24">
        <v>0</v>
      </c>
      <c r="L140" s="56">
        <f t="shared" si="2"/>
        <v>0</v>
      </c>
      <c r="M140" s="17" t="e">
        <f t="shared" si="3"/>
        <v>#DIV/0!</v>
      </c>
    </row>
    <row r="141" spans="1:13" ht="12.75">
      <c r="A141" s="70">
        <v>422190</v>
      </c>
      <c r="B141" s="123" t="s">
        <v>289</v>
      </c>
      <c r="C141" s="124"/>
      <c r="D141" s="124"/>
      <c r="E141" s="124"/>
      <c r="F141" s="22"/>
      <c r="G141" s="23"/>
      <c r="H141" s="65">
        <v>2256.25</v>
      </c>
      <c r="I141" s="24">
        <v>0</v>
      </c>
      <c r="J141" s="24">
        <v>0</v>
      </c>
      <c r="K141" s="24">
        <v>0</v>
      </c>
      <c r="L141" s="56">
        <f t="shared" si="2"/>
        <v>0</v>
      </c>
      <c r="M141" s="17" t="e">
        <f t="shared" si="3"/>
        <v>#DIV/0!</v>
      </c>
    </row>
    <row r="142" spans="1:13" ht="12.75">
      <c r="A142" s="70">
        <v>422610</v>
      </c>
      <c r="B142" s="123" t="s">
        <v>294</v>
      </c>
      <c r="C142" s="124"/>
      <c r="D142" s="124"/>
      <c r="E142" s="124"/>
      <c r="F142" s="22"/>
      <c r="G142" s="23"/>
      <c r="H142" s="65">
        <v>3400</v>
      </c>
      <c r="I142" s="24">
        <v>0</v>
      </c>
      <c r="J142" s="24">
        <v>0</v>
      </c>
      <c r="K142" s="24">
        <v>0</v>
      </c>
      <c r="L142" s="56">
        <f t="shared" si="2"/>
        <v>0</v>
      </c>
      <c r="M142" s="17" t="e">
        <f t="shared" si="3"/>
        <v>#DIV/0!</v>
      </c>
    </row>
    <row r="143" spans="1:13" ht="12.75">
      <c r="A143" s="75" t="s">
        <v>300</v>
      </c>
      <c r="B143" s="127" t="s">
        <v>301</v>
      </c>
      <c r="C143" s="127"/>
      <c r="D143" s="127"/>
      <c r="E143" s="127"/>
      <c r="F143" s="127"/>
      <c r="G143" s="127"/>
      <c r="H143" s="68">
        <v>28501.4</v>
      </c>
      <c r="I143" s="21">
        <v>0</v>
      </c>
      <c r="J143" s="21">
        <v>0</v>
      </c>
      <c r="K143" s="21">
        <v>0</v>
      </c>
      <c r="L143" s="28">
        <f t="shared" si="2"/>
        <v>0</v>
      </c>
      <c r="M143" s="28" t="e">
        <f t="shared" si="3"/>
        <v>#DIV/0!</v>
      </c>
    </row>
    <row r="144" spans="1:13" ht="12.75">
      <c r="A144" s="70">
        <v>3</v>
      </c>
      <c r="B144" s="123" t="s">
        <v>16</v>
      </c>
      <c r="C144" s="123"/>
      <c r="D144" s="123"/>
      <c r="E144" s="123"/>
      <c r="F144" s="123"/>
      <c r="G144" s="123"/>
      <c r="H144" s="65">
        <v>10079.9</v>
      </c>
      <c r="I144" s="24">
        <v>0</v>
      </c>
      <c r="J144" s="24">
        <v>0</v>
      </c>
      <c r="K144" s="24">
        <v>0</v>
      </c>
      <c r="L144" s="56">
        <f t="shared" si="2"/>
        <v>0</v>
      </c>
      <c r="M144" s="17" t="e">
        <f t="shared" si="3"/>
        <v>#DIV/0!</v>
      </c>
    </row>
    <row r="145" spans="1:13" ht="12.75">
      <c r="A145" s="70">
        <v>31</v>
      </c>
      <c r="B145" s="123" t="s">
        <v>53</v>
      </c>
      <c r="C145" s="123"/>
      <c r="D145" s="123"/>
      <c r="E145" s="123"/>
      <c r="F145" s="123"/>
      <c r="G145" s="123"/>
      <c r="H145" s="65">
        <v>3.28</v>
      </c>
      <c r="I145" s="24">
        <v>0</v>
      </c>
      <c r="J145" s="24">
        <v>0</v>
      </c>
      <c r="K145" s="24">
        <v>0</v>
      </c>
      <c r="L145" s="56">
        <f t="shared" si="2"/>
        <v>0</v>
      </c>
      <c r="M145" s="17" t="e">
        <f t="shared" si="3"/>
        <v>#DIV/0!</v>
      </c>
    </row>
    <row r="146" spans="1:13" ht="12.75">
      <c r="A146" s="70">
        <v>311</v>
      </c>
      <c r="B146" s="123" t="s">
        <v>302</v>
      </c>
      <c r="C146" s="123"/>
      <c r="D146" s="123"/>
      <c r="E146" s="123"/>
      <c r="F146" s="123"/>
      <c r="G146" s="123"/>
      <c r="H146" s="65">
        <v>3.28</v>
      </c>
      <c r="I146" s="24">
        <v>0</v>
      </c>
      <c r="J146" s="24">
        <v>0</v>
      </c>
      <c r="K146" s="24">
        <v>0</v>
      </c>
      <c r="L146" s="56">
        <f t="shared" si="2"/>
        <v>0</v>
      </c>
      <c r="M146" s="17" t="e">
        <f t="shared" si="3"/>
        <v>#DIV/0!</v>
      </c>
    </row>
    <row r="147" spans="1:13" ht="12.75">
      <c r="A147" s="70">
        <v>311110</v>
      </c>
      <c r="B147" s="123" t="s">
        <v>303</v>
      </c>
      <c r="C147" s="123"/>
      <c r="D147" s="123"/>
      <c r="E147" s="123"/>
      <c r="F147" s="123"/>
      <c r="G147" s="123"/>
      <c r="H147" s="65">
        <v>3.28</v>
      </c>
      <c r="I147" s="24">
        <v>0</v>
      </c>
      <c r="J147" s="24">
        <v>0</v>
      </c>
      <c r="K147" s="24">
        <v>0</v>
      </c>
      <c r="L147" s="56">
        <f t="shared" si="2"/>
        <v>0</v>
      </c>
      <c r="M147" s="17" t="e">
        <f t="shared" si="3"/>
        <v>#DIV/0!</v>
      </c>
    </row>
    <row r="148" spans="1:13" ht="12.75">
      <c r="A148" s="70">
        <v>32</v>
      </c>
      <c r="B148" s="123" t="s">
        <v>75</v>
      </c>
      <c r="C148" s="123"/>
      <c r="D148" s="123"/>
      <c r="E148" s="123"/>
      <c r="F148" s="123"/>
      <c r="G148" s="123"/>
      <c r="H148" s="65">
        <v>10076.62</v>
      </c>
      <c r="I148" s="24">
        <v>0</v>
      </c>
      <c r="J148" s="24">
        <v>0</v>
      </c>
      <c r="K148" s="24">
        <v>0</v>
      </c>
      <c r="L148" s="56">
        <f t="shared" si="2"/>
        <v>0</v>
      </c>
      <c r="M148" s="17" t="e">
        <f t="shared" si="3"/>
        <v>#DIV/0!</v>
      </c>
    </row>
    <row r="149" spans="1:13" ht="12.75">
      <c r="A149" s="70">
        <v>322</v>
      </c>
      <c r="B149" s="123" t="s">
        <v>89</v>
      </c>
      <c r="C149" s="123"/>
      <c r="D149" s="123"/>
      <c r="E149" s="123"/>
      <c r="F149" s="123"/>
      <c r="G149" s="123"/>
      <c r="H149" s="65">
        <v>9362.62</v>
      </c>
      <c r="I149" s="24">
        <v>0</v>
      </c>
      <c r="J149" s="24">
        <v>0</v>
      </c>
      <c r="K149" s="24">
        <v>0</v>
      </c>
      <c r="L149" s="56">
        <f t="shared" si="2"/>
        <v>0</v>
      </c>
      <c r="M149" s="17" t="e">
        <f t="shared" si="3"/>
        <v>#DIV/0!</v>
      </c>
    </row>
    <row r="150" spans="1:13" ht="12.75">
      <c r="A150" s="70">
        <v>322110</v>
      </c>
      <c r="B150" s="123" t="s">
        <v>91</v>
      </c>
      <c r="C150" s="123"/>
      <c r="D150" s="123"/>
      <c r="E150" s="123"/>
      <c r="F150" s="123"/>
      <c r="G150" s="123"/>
      <c r="H150" s="65">
        <v>5085.11</v>
      </c>
      <c r="I150" s="24">
        <v>0</v>
      </c>
      <c r="J150" s="24">
        <v>0</v>
      </c>
      <c r="K150" s="24">
        <v>0</v>
      </c>
      <c r="L150" s="56">
        <f t="shared" si="2"/>
        <v>0</v>
      </c>
      <c r="M150" s="17" t="e">
        <f t="shared" si="3"/>
        <v>#DIV/0!</v>
      </c>
    </row>
    <row r="151" spans="1:13" ht="12.75">
      <c r="A151" s="70">
        <v>322210</v>
      </c>
      <c r="B151" s="123" t="s">
        <v>101</v>
      </c>
      <c r="C151" s="123"/>
      <c r="D151" s="123"/>
      <c r="E151" s="123"/>
      <c r="F151" s="123"/>
      <c r="G151" s="123"/>
      <c r="H151" s="65">
        <v>375.01</v>
      </c>
      <c r="I151" s="24">
        <v>0</v>
      </c>
      <c r="J151" s="24">
        <v>0</v>
      </c>
      <c r="K151" s="24">
        <v>0</v>
      </c>
      <c r="L151" s="56">
        <f t="shared" si="2"/>
        <v>0</v>
      </c>
      <c r="M151" s="17" t="e">
        <f t="shared" si="3"/>
        <v>#DIV/0!</v>
      </c>
    </row>
    <row r="152" spans="1:13" ht="12.75">
      <c r="A152" s="70">
        <v>322310</v>
      </c>
      <c r="B152" s="123" t="s">
        <v>107</v>
      </c>
      <c r="C152" s="123"/>
      <c r="D152" s="123"/>
      <c r="E152" s="123"/>
      <c r="F152" s="123"/>
      <c r="G152" s="123"/>
      <c r="H152" s="65">
        <v>289</v>
      </c>
      <c r="I152" s="24">
        <v>0</v>
      </c>
      <c r="J152" s="24">
        <v>0</v>
      </c>
      <c r="K152" s="24">
        <v>0</v>
      </c>
      <c r="L152" s="56">
        <f t="shared" si="2"/>
        <v>0</v>
      </c>
      <c r="M152" s="17" t="e">
        <f t="shared" si="3"/>
        <v>#DIV/0!</v>
      </c>
    </row>
    <row r="153" spans="1:13" ht="12.75">
      <c r="A153" s="70">
        <v>322410</v>
      </c>
      <c r="B153" s="123" t="s">
        <v>304</v>
      </c>
      <c r="C153" s="123"/>
      <c r="D153" s="123"/>
      <c r="E153" s="123"/>
      <c r="F153" s="123"/>
      <c r="G153" s="123"/>
      <c r="H153" s="65">
        <v>145</v>
      </c>
      <c r="I153" s="24">
        <v>0</v>
      </c>
      <c r="J153" s="24">
        <v>0</v>
      </c>
      <c r="K153" s="24">
        <v>0</v>
      </c>
      <c r="L153" s="56">
        <f t="shared" si="2"/>
        <v>0</v>
      </c>
      <c r="M153" s="17" t="e">
        <f t="shared" si="3"/>
        <v>#DIV/0!</v>
      </c>
    </row>
    <row r="154" spans="1:13" ht="12.75">
      <c r="A154" s="70">
        <v>322510</v>
      </c>
      <c r="B154" s="123" t="s">
        <v>121</v>
      </c>
      <c r="C154" s="123"/>
      <c r="D154" s="123"/>
      <c r="E154" s="123"/>
      <c r="F154" s="123"/>
      <c r="G154" s="123"/>
      <c r="H154" s="65">
        <v>3468.5</v>
      </c>
      <c r="I154" s="24">
        <v>0</v>
      </c>
      <c r="J154" s="24">
        <v>0</v>
      </c>
      <c r="K154" s="24">
        <v>0</v>
      </c>
      <c r="L154" s="56">
        <f t="shared" si="2"/>
        <v>0</v>
      </c>
      <c r="M154" s="17" t="e">
        <f t="shared" si="3"/>
        <v>#DIV/0!</v>
      </c>
    </row>
    <row r="155" spans="1:13" ht="12.75">
      <c r="A155" s="70">
        <v>323</v>
      </c>
      <c r="B155" s="123" t="s">
        <v>125</v>
      </c>
      <c r="C155" s="123"/>
      <c r="D155" s="123"/>
      <c r="E155" s="123"/>
      <c r="F155" s="123"/>
      <c r="G155" s="123"/>
      <c r="H155" s="65">
        <v>124</v>
      </c>
      <c r="I155" s="24">
        <v>0</v>
      </c>
      <c r="J155" s="24">
        <v>0</v>
      </c>
      <c r="K155" s="24">
        <v>0</v>
      </c>
      <c r="L155" s="56">
        <f t="shared" si="2"/>
        <v>0</v>
      </c>
      <c r="M155" s="17" t="e">
        <f t="shared" si="3"/>
        <v>#DIV/0!</v>
      </c>
    </row>
    <row r="156" spans="1:13" ht="12.75">
      <c r="A156" s="70">
        <v>313110</v>
      </c>
      <c r="B156" s="123" t="s">
        <v>127</v>
      </c>
      <c r="C156" s="123"/>
      <c r="D156" s="123"/>
      <c r="E156" s="123"/>
      <c r="F156" s="123"/>
      <c r="G156" s="123"/>
      <c r="H156" s="65">
        <v>61.5</v>
      </c>
      <c r="I156" s="24">
        <v>0</v>
      </c>
      <c r="J156" s="24">
        <v>0</v>
      </c>
      <c r="K156" s="24">
        <v>0</v>
      </c>
      <c r="L156" s="56">
        <f t="shared" si="2"/>
        <v>0</v>
      </c>
      <c r="M156" s="17" t="e">
        <f t="shared" si="3"/>
        <v>#DIV/0!</v>
      </c>
    </row>
    <row r="157" spans="1:13" ht="12.75">
      <c r="A157" s="70">
        <v>323910</v>
      </c>
      <c r="B157" s="123" t="s">
        <v>284</v>
      </c>
      <c r="C157" s="123"/>
      <c r="D157" s="123"/>
      <c r="E157" s="123"/>
      <c r="F157" s="123"/>
      <c r="G157" s="123"/>
      <c r="H157" s="65">
        <v>62.5</v>
      </c>
      <c r="I157" s="24">
        <v>0</v>
      </c>
      <c r="J157" s="24">
        <v>0</v>
      </c>
      <c r="K157" s="24">
        <v>0</v>
      </c>
      <c r="L157" s="56">
        <f t="shared" si="2"/>
        <v>0</v>
      </c>
      <c r="M157" s="17" t="e">
        <f t="shared" si="3"/>
        <v>#DIV/0!</v>
      </c>
    </row>
    <row r="158" spans="1:13" ht="12.75">
      <c r="A158" s="70">
        <v>329</v>
      </c>
      <c r="B158" s="123" t="s">
        <v>155</v>
      </c>
      <c r="C158" s="123"/>
      <c r="D158" s="123"/>
      <c r="E158" s="123"/>
      <c r="F158" s="123"/>
      <c r="G158" s="123"/>
      <c r="H158" s="65">
        <v>590</v>
      </c>
      <c r="I158" s="24">
        <v>0</v>
      </c>
      <c r="J158" s="24">
        <v>0</v>
      </c>
      <c r="K158" s="24">
        <v>0</v>
      </c>
      <c r="L158" s="56">
        <f t="shared" si="2"/>
        <v>0</v>
      </c>
      <c r="M158" s="17" t="e">
        <f t="shared" si="3"/>
        <v>#DIV/0!</v>
      </c>
    </row>
    <row r="159" spans="1:13" ht="12.75">
      <c r="A159" s="70">
        <v>329110</v>
      </c>
      <c r="B159" s="123" t="s">
        <v>305</v>
      </c>
      <c r="C159" s="123"/>
      <c r="D159" s="123"/>
      <c r="E159" s="123"/>
      <c r="F159" s="123"/>
      <c r="G159" s="123"/>
      <c r="H159" s="65">
        <v>340</v>
      </c>
      <c r="I159" s="24">
        <v>0</v>
      </c>
      <c r="J159" s="24">
        <v>0</v>
      </c>
      <c r="K159" s="24">
        <v>0</v>
      </c>
      <c r="L159" s="56">
        <f t="shared" si="2"/>
        <v>0</v>
      </c>
      <c r="M159" s="17" t="e">
        <f t="shared" si="3"/>
        <v>#DIV/0!</v>
      </c>
    </row>
    <row r="160" spans="1:13" ht="12.75">
      <c r="A160" s="70">
        <v>329510</v>
      </c>
      <c r="B160" s="123" t="s">
        <v>163</v>
      </c>
      <c r="C160" s="123"/>
      <c r="D160" s="123"/>
      <c r="E160" s="123"/>
      <c r="F160" s="123"/>
      <c r="G160" s="123"/>
      <c r="H160" s="65">
        <v>250</v>
      </c>
      <c r="I160" s="24">
        <v>0</v>
      </c>
      <c r="J160" s="24">
        <v>0</v>
      </c>
      <c r="K160" s="24">
        <v>0</v>
      </c>
      <c r="L160" s="56">
        <f t="shared" si="2"/>
        <v>0</v>
      </c>
      <c r="M160" s="17" t="e">
        <f t="shared" si="3"/>
        <v>#DIV/0!</v>
      </c>
    </row>
    <row r="161" spans="1:13" ht="12.75">
      <c r="A161" s="70">
        <v>4</v>
      </c>
      <c r="B161" s="123" t="s">
        <v>18</v>
      </c>
      <c r="C161" s="123"/>
      <c r="D161" s="123"/>
      <c r="E161" s="123"/>
      <c r="F161" s="123"/>
      <c r="G161" s="123"/>
      <c r="H161" s="65">
        <v>18421.5</v>
      </c>
      <c r="I161" s="24">
        <v>0</v>
      </c>
      <c r="J161" s="24">
        <v>0</v>
      </c>
      <c r="K161" s="24">
        <v>0</v>
      </c>
      <c r="L161" s="56">
        <f t="shared" si="2"/>
        <v>0</v>
      </c>
      <c r="M161" s="17" t="e">
        <f t="shared" si="3"/>
        <v>#DIV/0!</v>
      </c>
    </row>
    <row r="162" spans="1:13" ht="12.75">
      <c r="A162" s="70">
        <v>42</v>
      </c>
      <c r="B162" s="123" t="s">
        <v>188</v>
      </c>
      <c r="C162" s="123"/>
      <c r="D162" s="123"/>
      <c r="E162" s="123"/>
      <c r="F162" s="123"/>
      <c r="G162" s="123"/>
      <c r="H162" s="65">
        <v>18421.5</v>
      </c>
      <c r="I162" s="24">
        <v>0</v>
      </c>
      <c r="J162" s="24">
        <v>0</v>
      </c>
      <c r="K162" s="24">
        <v>0</v>
      </c>
      <c r="L162" s="56">
        <f t="shared" si="2"/>
        <v>0</v>
      </c>
      <c r="M162" s="17" t="e">
        <f t="shared" si="3"/>
        <v>#DIV/0!</v>
      </c>
    </row>
    <row r="163" spans="1:13" ht="12.75">
      <c r="A163" s="70">
        <v>422</v>
      </c>
      <c r="B163" s="123" t="s">
        <v>190</v>
      </c>
      <c r="C163" s="123"/>
      <c r="D163" s="123"/>
      <c r="E163" s="123"/>
      <c r="F163" s="123"/>
      <c r="G163" s="123"/>
      <c r="H163" s="65">
        <v>18362.5</v>
      </c>
      <c r="I163" s="24">
        <v>0</v>
      </c>
      <c r="J163" s="24">
        <v>0</v>
      </c>
      <c r="K163" s="24">
        <v>0</v>
      </c>
      <c r="L163" s="56">
        <f t="shared" si="2"/>
        <v>0</v>
      </c>
      <c r="M163" s="17" t="e">
        <f t="shared" si="3"/>
        <v>#DIV/0!</v>
      </c>
    </row>
    <row r="164" spans="1:13" ht="12.75">
      <c r="A164" s="70">
        <v>422590</v>
      </c>
      <c r="B164" s="123" t="s">
        <v>290</v>
      </c>
      <c r="C164" s="123"/>
      <c r="D164" s="123"/>
      <c r="E164" s="123"/>
      <c r="F164" s="123"/>
      <c r="G164" s="123"/>
      <c r="H164" s="65">
        <v>18362.5</v>
      </c>
      <c r="I164" s="24">
        <v>0</v>
      </c>
      <c r="J164" s="24">
        <v>0</v>
      </c>
      <c r="K164" s="24">
        <v>0</v>
      </c>
      <c r="L164" s="56">
        <f t="shared" si="2"/>
        <v>0</v>
      </c>
      <c r="M164" s="17" t="e">
        <f t="shared" si="3"/>
        <v>#DIV/0!</v>
      </c>
    </row>
    <row r="165" spans="1:13" ht="12.75">
      <c r="A165" s="70">
        <v>424</v>
      </c>
      <c r="B165" s="123" t="s">
        <v>194</v>
      </c>
      <c r="C165" s="123"/>
      <c r="D165" s="123"/>
      <c r="E165" s="123"/>
      <c r="F165" s="123"/>
      <c r="G165" s="123"/>
      <c r="H165" s="65">
        <v>59</v>
      </c>
      <c r="I165" s="24">
        <v>0</v>
      </c>
      <c r="J165" s="24">
        <v>0</v>
      </c>
      <c r="K165" s="24">
        <v>0</v>
      </c>
      <c r="L165" s="56">
        <f t="shared" si="2"/>
        <v>0</v>
      </c>
      <c r="M165" s="17" t="e">
        <f t="shared" si="3"/>
        <v>#DIV/0!</v>
      </c>
    </row>
    <row r="166" spans="1:13" ht="12.75">
      <c r="A166" s="70">
        <v>424110</v>
      </c>
      <c r="B166" s="22" t="s">
        <v>196</v>
      </c>
      <c r="C166" s="22"/>
      <c r="D166" s="22"/>
      <c r="E166" s="22"/>
      <c r="F166" s="22"/>
      <c r="G166" s="22"/>
      <c r="H166" s="65">
        <v>59</v>
      </c>
      <c r="I166" s="24">
        <v>0</v>
      </c>
      <c r="J166" s="24">
        <v>0</v>
      </c>
      <c r="K166" s="24">
        <v>0</v>
      </c>
      <c r="L166" s="56">
        <f t="shared" si="2"/>
        <v>0</v>
      </c>
      <c r="M166" s="17" t="e">
        <f t="shared" si="3"/>
        <v>#DIV/0!</v>
      </c>
    </row>
    <row r="167" spans="1:13" ht="12.75">
      <c r="A167" s="20" t="s">
        <v>203</v>
      </c>
      <c r="B167" s="127" t="s">
        <v>204</v>
      </c>
      <c r="C167" s="128"/>
      <c r="D167" s="128"/>
      <c r="E167" s="128"/>
      <c r="F167" s="127"/>
      <c r="G167" s="128"/>
      <c r="H167" s="68">
        <v>92337.16</v>
      </c>
      <c r="I167" s="21">
        <v>118461.66</v>
      </c>
      <c r="J167" s="21">
        <v>118461.66</v>
      </c>
      <c r="K167" s="21">
        <v>90283.16</v>
      </c>
      <c r="L167" s="28">
        <f t="shared" si="2"/>
        <v>97.77554345401136</v>
      </c>
      <c r="M167" s="28">
        <f t="shared" si="3"/>
        <v>76.21297895032029</v>
      </c>
    </row>
    <row r="168" spans="1:13" ht="12.75">
      <c r="A168" s="22" t="s">
        <v>15</v>
      </c>
      <c r="B168" s="123" t="s">
        <v>16</v>
      </c>
      <c r="C168" s="124"/>
      <c r="D168" s="124"/>
      <c r="E168" s="124"/>
      <c r="F168" s="123"/>
      <c r="G168" s="124"/>
      <c r="H168" s="69" t="s">
        <v>295</v>
      </c>
      <c r="I168" s="24">
        <v>118461.66</v>
      </c>
      <c r="J168" s="24">
        <v>118461.66</v>
      </c>
      <c r="K168" s="24">
        <v>90283.16</v>
      </c>
      <c r="L168" s="56" t="e">
        <f>K168/H168*100</f>
        <v>#VALUE!</v>
      </c>
      <c r="M168" s="17">
        <f t="shared" si="3"/>
        <v>76.21297895032029</v>
      </c>
    </row>
    <row r="169" spans="1:13" ht="12.75">
      <c r="A169" s="22" t="s">
        <v>74</v>
      </c>
      <c r="B169" s="123" t="s">
        <v>75</v>
      </c>
      <c r="C169" s="124"/>
      <c r="D169" s="124"/>
      <c r="E169" s="124"/>
      <c r="F169" s="123"/>
      <c r="G169" s="124"/>
      <c r="H169" s="65">
        <v>64862.67</v>
      </c>
      <c r="I169" s="24">
        <v>108461.66</v>
      </c>
      <c r="J169" s="24">
        <v>108461.66</v>
      </c>
      <c r="K169" s="24">
        <v>84555.56</v>
      </c>
      <c r="L169" s="56">
        <f t="shared" si="2"/>
        <v>130.3608994202675</v>
      </c>
      <c r="M169" s="17">
        <f t="shared" si="3"/>
        <v>77.95893959211024</v>
      </c>
    </row>
    <row r="170" spans="1:13" ht="12.75">
      <c r="A170" s="22" t="s">
        <v>88</v>
      </c>
      <c r="B170" s="123" t="s">
        <v>89</v>
      </c>
      <c r="C170" s="124"/>
      <c r="D170" s="124"/>
      <c r="E170" s="124"/>
      <c r="F170" s="123"/>
      <c r="G170" s="124"/>
      <c r="H170" s="65">
        <v>60468.92</v>
      </c>
      <c r="I170" s="24">
        <v>95961.66</v>
      </c>
      <c r="J170" s="24">
        <v>95961.66</v>
      </c>
      <c r="K170" s="24">
        <v>78055.56</v>
      </c>
      <c r="L170" s="56">
        <f t="shared" si="2"/>
        <v>129.08376733039054</v>
      </c>
      <c r="M170" s="17">
        <f t="shared" si="3"/>
        <v>81.34036030639736</v>
      </c>
    </row>
    <row r="171" spans="1:13" ht="12.75">
      <c r="A171" s="22" t="s">
        <v>100</v>
      </c>
      <c r="B171" s="123" t="s">
        <v>101</v>
      </c>
      <c r="C171" s="124"/>
      <c r="D171" s="124"/>
      <c r="E171" s="124"/>
      <c r="F171" s="123"/>
      <c r="G171" s="124"/>
      <c r="H171" s="65">
        <v>60468.92</v>
      </c>
      <c r="I171" s="24">
        <v>0</v>
      </c>
      <c r="J171" s="24">
        <v>0</v>
      </c>
      <c r="K171" s="24">
        <v>78055.56</v>
      </c>
      <c r="L171" s="56">
        <f t="shared" si="2"/>
        <v>129.08376733039054</v>
      </c>
      <c r="M171" s="17" t="e">
        <f t="shared" si="3"/>
        <v>#DIV/0!</v>
      </c>
    </row>
    <row r="172" spans="1:13" ht="12.75">
      <c r="A172" s="22" t="s">
        <v>124</v>
      </c>
      <c r="B172" s="123" t="s">
        <v>125</v>
      </c>
      <c r="C172" s="124"/>
      <c r="D172" s="124"/>
      <c r="E172" s="124"/>
      <c r="F172" s="123"/>
      <c r="G172" s="124"/>
      <c r="H172" s="65">
        <v>4393.75</v>
      </c>
      <c r="I172" s="24">
        <v>6000</v>
      </c>
      <c r="J172" s="24">
        <v>6000</v>
      </c>
      <c r="K172" s="24">
        <v>0</v>
      </c>
      <c r="L172" s="56">
        <f aca="true" t="shared" si="4" ref="L172:L234">K172/H172*100</f>
        <v>0</v>
      </c>
      <c r="M172" s="17">
        <f t="shared" si="3"/>
        <v>0</v>
      </c>
    </row>
    <row r="173" spans="1:13" ht="12.75">
      <c r="A173" s="70">
        <v>323220</v>
      </c>
      <c r="B173" s="123" t="s">
        <v>133</v>
      </c>
      <c r="C173" s="123"/>
      <c r="D173" s="123"/>
      <c r="E173" s="123"/>
      <c r="F173" s="123"/>
      <c r="G173" s="123"/>
      <c r="H173" s="65">
        <v>4393.75</v>
      </c>
      <c r="I173" s="24">
        <v>0</v>
      </c>
      <c r="J173" s="24">
        <v>0</v>
      </c>
      <c r="K173" s="24">
        <v>0</v>
      </c>
      <c r="L173" s="56">
        <f t="shared" si="4"/>
        <v>0</v>
      </c>
      <c r="M173" s="17" t="e">
        <f t="shared" si="3"/>
        <v>#DIV/0!</v>
      </c>
    </row>
    <row r="174" spans="1:13" ht="12.75">
      <c r="A174" s="22" t="s">
        <v>154</v>
      </c>
      <c r="B174" s="123" t="s">
        <v>155</v>
      </c>
      <c r="C174" s="124"/>
      <c r="D174" s="124"/>
      <c r="E174" s="124"/>
      <c r="F174" s="123"/>
      <c r="G174" s="124"/>
      <c r="H174" s="56">
        <v>0</v>
      </c>
      <c r="I174" s="24">
        <v>6500</v>
      </c>
      <c r="J174" s="24">
        <v>6500</v>
      </c>
      <c r="K174" s="24">
        <v>6500</v>
      </c>
      <c r="L174" s="56" t="e">
        <f t="shared" si="4"/>
        <v>#DIV/0!</v>
      </c>
      <c r="M174" s="17">
        <f t="shared" si="3"/>
        <v>100</v>
      </c>
    </row>
    <row r="175" spans="1:13" ht="12.75">
      <c r="A175" s="22" t="s">
        <v>158</v>
      </c>
      <c r="B175" s="123" t="s">
        <v>159</v>
      </c>
      <c r="C175" s="124"/>
      <c r="D175" s="124"/>
      <c r="E175" s="124"/>
      <c r="F175" s="123"/>
      <c r="G175" s="124"/>
      <c r="H175" s="56">
        <v>0</v>
      </c>
      <c r="I175" s="24">
        <v>0</v>
      </c>
      <c r="J175" s="24">
        <v>0</v>
      </c>
      <c r="K175" s="24">
        <v>6500</v>
      </c>
      <c r="L175" s="56" t="e">
        <f t="shared" si="4"/>
        <v>#DIV/0!</v>
      </c>
      <c r="M175" s="17" t="e">
        <f t="shared" si="3"/>
        <v>#DIV/0!</v>
      </c>
    </row>
    <row r="176" spans="1:13" ht="12.75">
      <c r="A176" s="22" t="s">
        <v>181</v>
      </c>
      <c r="B176" s="123" t="s">
        <v>182</v>
      </c>
      <c r="C176" s="124"/>
      <c r="D176" s="124"/>
      <c r="E176" s="124"/>
      <c r="F176" s="123"/>
      <c r="G176" s="124"/>
      <c r="H176" s="65">
        <v>27474.49</v>
      </c>
      <c r="I176" s="24">
        <v>10000</v>
      </c>
      <c r="J176" s="24">
        <v>10000</v>
      </c>
      <c r="K176" s="24">
        <v>5727.6</v>
      </c>
      <c r="L176" s="56">
        <f t="shared" si="4"/>
        <v>20.846974775509935</v>
      </c>
      <c r="M176" s="17">
        <f t="shared" si="3"/>
        <v>57.276</v>
      </c>
    </row>
    <row r="177" spans="1:13" ht="12.75">
      <c r="A177" s="22" t="s">
        <v>183</v>
      </c>
      <c r="B177" s="123" t="s">
        <v>184</v>
      </c>
      <c r="C177" s="124"/>
      <c r="D177" s="124"/>
      <c r="E177" s="124"/>
      <c r="F177" s="123"/>
      <c r="G177" s="124"/>
      <c r="H177" s="65">
        <v>27474.49</v>
      </c>
      <c r="I177" s="24">
        <v>10000</v>
      </c>
      <c r="J177" s="24">
        <v>10000</v>
      </c>
      <c r="K177" s="24">
        <v>5727.6</v>
      </c>
      <c r="L177" s="56">
        <f t="shared" si="4"/>
        <v>20.846974775509935</v>
      </c>
      <c r="M177" s="17">
        <f t="shared" si="3"/>
        <v>57.276</v>
      </c>
    </row>
    <row r="178" spans="1:13" ht="12.75">
      <c r="A178" s="22" t="s">
        <v>185</v>
      </c>
      <c r="B178" s="123" t="s">
        <v>186</v>
      </c>
      <c r="C178" s="124"/>
      <c r="D178" s="124"/>
      <c r="E178" s="124"/>
      <c r="F178" s="123"/>
      <c r="G178" s="124"/>
      <c r="H178" s="65">
        <v>27474.49</v>
      </c>
      <c r="I178" s="24">
        <v>0</v>
      </c>
      <c r="J178" s="24">
        <v>0</v>
      </c>
      <c r="K178" s="24">
        <v>5727.6</v>
      </c>
      <c r="L178" s="56">
        <f t="shared" si="4"/>
        <v>20.846974775509935</v>
      </c>
      <c r="M178" s="17" t="e">
        <f t="shared" si="3"/>
        <v>#DIV/0!</v>
      </c>
    </row>
    <row r="179" spans="1:13" ht="12.75">
      <c r="A179" s="18" t="s">
        <v>205</v>
      </c>
      <c r="B179" s="125" t="s">
        <v>206</v>
      </c>
      <c r="C179" s="126"/>
      <c r="D179" s="126"/>
      <c r="E179" s="126"/>
      <c r="F179" s="125"/>
      <c r="G179" s="126"/>
      <c r="H179" s="67">
        <v>5830887.76</v>
      </c>
      <c r="I179" s="19">
        <v>6603243.89</v>
      </c>
      <c r="J179" s="19">
        <v>6603243.89</v>
      </c>
      <c r="K179" s="19">
        <v>6196276.11</v>
      </c>
      <c r="L179" s="27">
        <f t="shared" si="4"/>
        <v>106.26642742991163</v>
      </c>
      <c r="M179" s="27">
        <f t="shared" si="3"/>
        <v>93.83685069369747</v>
      </c>
    </row>
    <row r="180" spans="1:13" ht="12.75">
      <c r="A180" s="20" t="s">
        <v>218</v>
      </c>
      <c r="B180" s="127" t="s">
        <v>206</v>
      </c>
      <c r="C180" s="128"/>
      <c r="D180" s="128"/>
      <c r="E180" s="128"/>
      <c r="F180" s="127"/>
      <c r="G180" s="128"/>
      <c r="H180" s="28">
        <v>729</v>
      </c>
      <c r="I180" s="21">
        <v>621</v>
      </c>
      <c r="J180" s="21">
        <v>621</v>
      </c>
      <c r="K180" s="21">
        <v>621</v>
      </c>
      <c r="L180" s="28">
        <f t="shared" si="4"/>
        <v>85.18518518518519</v>
      </c>
      <c r="M180" s="28">
        <f t="shared" si="3"/>
        <v>100</v>
      </c>
    </row>
    <row r="181" spans="1:13" ht="12.75">
      <c r="A181" s="22" t="s">
        <v>15</v>
      </c>
      <c r="B181" s="123" t="s">
        <v>16</v>
      </c>
      <c r="C181" s="124"/>
      <c r="D181" s="124"/>
      <c r="E181" s="124"/>
      <c r="F181" s="123"/>
      <c r="G181" s="124"/>
      <c r="H181" s="56">
        <v>729</v>
      </c>
      <c r="I181" s="24">
        <v>621</v>
      </c>
      <c r="J181" s="24">
        <v>621</v>
      </c>
      <c r="K181" s="24">
        <v>621</v>
      </c>
      <c r="L181" s="56">
        <f t="shared" si="4"/>
        <v>85.18518518518519</v>
      </c>
      <c r="M181" s="17">
        <f t="shared" si="3"/>
        <v>100</v>
      </c>
    </row>
    <row r="182" spans="1:13" ht="12.75">
      <c r="A182" s="22" t="s">
        <v>74</v>
      </c>
      <c r="B182" s="123" t="s">
        <v>75</v>
      </c>
      <c r="C182" s="124"/>
      <c r="D182" s="124"/>
      <c r="E182" s="124"/>
      <c r="F182" s="123"/>
      <c r="G182" s="124"/>
      <c r="H182" s="56">
        <v>729</v>
      </c>
      <c r="I182" s="24">
        <v>621</v>
      </c>
      <c r="J182" s="24">
        <v>621</v>
      </c>
      <c r="K182" s="24">
        <v>621</v>
      </c>
      <c r="L182" s="56">
        <f t="shared" si="4"/>
        <v>85.18518518518519</v>
      </c>
      <c r="M182" s="17">
        <f t="shared" si="3"/>
        <v>100</v>
      </c>
    </row>
    <row r="183" spans="1:13" ht="12.75">
      <c r="A183" s="22" t="s">
        <v>88</v>
      </c>
      <c r="B183" s="123" t="s">
        <v>89</v>
      </c>
      <c r="C183" s="124"/>
      <c r="D183" s="124"/>
      <c r="E183" s="124"/>
      <c r="F183" s="123"/>
      <c r="G183" s="124"/>
      <c r="H183" s="56">
        <v>729</v>
      </c>
      <c r="I183" s="24">
        <v>621</v>
      </c>
      <c r="J183" s="24">
        <v>621</v>
      </c>
      <c r="K183" s="24">
        <v>621</v>
      </c>
      <c r="L183" s="56">
        <f t="shared" si="4"/>
        <v>85.18518518518519</v>
      </c>
      <c r="M183" s="17">
        <f t="shared" si="3"/>
        <v>100</v>
      </c>
    </row>
    <row r="184" spans="1:13" ht="12.75">
      <c r="A184" s="22" t="s">
        <v>104</v>
      </c>
      <c r="B184" s="123" t="s">
        <v>105</v>
      </c>
      <c r="C184" s="124"/>
      <c r="D184" s="124"/>
      <c r="E184" s="124"/>
      <c r="F184" s="123"/>
      <c r="G184" s="124"/>
      <c r="H184" s="56">
        <v>729</v>
      </c>
      <c r="I184" s="24">
        <v>0</v>
      </c>
      <c r="J184" s="24">
        <v>0</v>
      </c>
      <c r="K184" s="24">
        <v>621</v>
      </c>
      <c r="L184" s="56">
        <f t="shared" si="4"/>
        <v>85.18518518518519</v>
      </c>
      <c r="M184" s="17" t="e">
        <f t="shared" si="3"/>
        <v>#DIV/0!</v>
      </c>
    </row>
    <row r="185" spans="1:13" ht="12.75">
      <c r="A185" s="20" t="s">
        <v>219</v>
      </c>
      <c r="B185" s="127" t="s">
        <v>220</v>
      </c>
      <c r="C185" s="128"/>
      <c r="D185" s="128"/>
      <c r="E185" s="128"/>
      <c r="F185" s="127"/>
      <c r="G185" s="128"/>
      <c r="H185" s="68">
        <v>53467.57</v>
      </c>
      <c r="I185" s="21">
        <v>132747.71</v>
      </c>
      <c r="J185" s="21">
        <v>132747.71</v>
      </c>
      <c r="K185" s="21">
        <v>130101.56</v>
      </c>
      <c r="L185" s="28">
        <f t="shared" si="4"/>
        <v>243.3279836730938</v>
      </c>
      <c r="M185" s="28">
        <f t="shared" si="3"/>
        <v>98.00663228013501</v>
      </c>
    </row>
    <row r="186" spans="1:13" ht="12.75">
      <c r="A186" s="22" t="s">
        <v>15</v>
      </c>
      <c r="B186" s="123" t="s">
        <v>16</v>
      </c>
      <c r="C186" s="124"/>
      <c r="D186" s="124"/>
      <c r="E186" s="124"/>
      <c r="F186" s="123"/>
      <c r="G186" s="124"/>
      <c r="H186" s="65">
        <v>53467.57</v>
      </c>
      <c r="I186" s="24">
        <v>132747.71</v>
      </c>
      <c r="J186" s="24">
        <v>132747.71</v>
      </c>
      <c r="K186" s="24">
        <v>130101.56</v>
      </c>
      <c r="L186" s="56">
        <f t="shared" si="4"/>
        <v>243.3279836730938</v>
      </c>
      <c r="M186" s="17">
        <f t="shared" si="3"/>
        <v>98.00663228013501</v>
      </c>
    </row>
    <row r="187" spans="1:13" ht="12.75">
      <c r="A187" s="22" t="s">
        <v>52</v>
      </c>
      <c r="B187" s="123" t="s">
        <v>53</v>
      </c>
      <c r="C187" s="124"/>
      <c r="D187" s="124"/>
      <c r="E187" s="124"/>
      <c r="F187" s="123"/>
      <c r="G187" s="124"/>
      <c r="H187" s="65">
        <v>49327.07</v>
      </c>
      <c r="I187" s="24">
        <v>121100.06</v>
      </c>
      <c r="J187" s="24">
        <v>121100.06</v>
      </c>
      <c r="K187" s="24">
        <v>119733.54</v>
      </c>
      <c r="L187" s="56">
        <f t="shared" si="4"/>
        <v>242.7339389913084</v>
      </c>
      <c r="M187" s="17">
        <f t="shared" si="3"/>
        <v>98.8715777680044</v>
      </c>
    </row>
    <row r="188" spans="1:13" ht="12.75">
      <c r="A188" s="22" t="s">
        <v>54</v>
      </c>
      <c r="B188" s="123" t="s">
        <v>55</v>
      </c>
      <c r="C188" s="124"/>
      <c r="D188" s="124"/>
      <c r="E188" s="124"/>
      <c r="F188" s="123"/>
      <c r="G188" s="124"/>
      <c r="H188" s="65">
        <v>39153.55</v>
      </c>
      <c r="I188" s="24">
        <v>98517.86</v>
      </c>
      <c r="J188" s="24">
        <v>98517.86</v>
      </c>
      <c r="K188" s="24">
        <v>97344.87</v>
      </c>
      <c r="L188" s="56">
        <f t="shared" si="4"/>
        <v>248.62335599198536</v>
      </c>
      <c r="M188" s="17">
        <f t="shared" si="3"/>
        <v>98.80936309416384</v>
      </c>
    </row>
    <row r="189" spans="1:13" ht="12.75">
      <c r="A189" s="22" t="s">
        <v>56</v>
      </c>
      <c r="B189" s="123" t="s">
        <v>57</v>
      </c>
      <c r="C189" s="124"/>
      <c r="D189" s="124"/>
      <c r="E189" s="124"/>
      <c r="F189" s="123"/>
      <c r="G189" s="124"/>
      <c r="H189" s="65">
        <v>39153.55</v>
      </c>
      <c r="I189" s="24">
        <v>0</v>
      </c>
      <c r="J189" s="24">
        <v>0</v>
      </c>
      <c r="K189" s="24">
        <v>97344.87</v>
      </c>
      <c r="L189" s="56">
        <f t="shared" si="4"/>
        <v>248.62335599198536</v>
      </c>
      <c r="M189" s="17" t="e">
        <f aca="true" t="shared" si="5" ref="M189:M234">K189/J189*100</f>
        <v>#DIV/0!</v>
      </c>
    </row>
    <row r="190" spans="1:13" ht="12.75">
      <c r="A190" s="22" t="s">
        <v>58</v>
      </c>
      <c r="B190" s="123" t="s">
        <v>59</v>
      </c>
      <c r="C190" s="124"/>
      <c r="D190" s="124"/>
      <c r="E190" s="124"/>
      <c r="F190" s="123"/>
      <c r="G190" s="124"/>
      <c r="H190" s="65">
        <v>3713.16</v>
      </c>
      <c r="I190" s="24">
        <v>6326.7</v>
      </c>
      <c r="J190" s="24">
        <v>6326.7</v>
      </c>
      <c r="K190" s="24">
        <v>6326.7</v>
      </c>
      <c r="L190" s="56">
        <f t="shared" si="4"/>
        <v>170.385870794687</v>
      </c>
      <c r="M190" s="17">
        <f t="shared" si="5"/>
        <v>100</v>
      </c>
    </row>
    <row r="191" spans="1:13" ht="12.75">
      <c r="A191" s="70">
        <v>312120</v>
      </c>
      <c r="B191" s="22" t="s">
        <v>276</v>
      </c>
      <c r="C191" s="23"/>
      <c r="D191" s="23"/>
      <c r="E191" s="23"/>
      <c r="F191" s="22"/>
      <c r="G191" s="23"/>
      <c r="H191" s="65">
        <v>3355.2</v>
      </c>
      <c r="I191" s="24">
        <v>0</v>
      </c>
      <c r="J191" s="24">
        <v>0</v>
      </c>
      <c r="K191" s="24">
        <v>0</v>
      </c>
      <c r="L191" s="56">
        <f t="shared" si="4"/>
        <v>0</v>
      </c>
      <c r="M191" s="17" t="e">
        <f t="shared" si="5"/>
        <v>#DIV/0!</v>
      </c>
    </row>
    <row r="192" spans="1:13" ht="12.75">
      <c r="A192" s="22" t="s">
        <v>62</v>
      </c>
      <c r="B192" s="123" t="s">
        <v>63</v>
      </c>
      <c r="C192" s="124"/>
      <c r="D192" s="124"/>
      <c r="E192" s="124"/>
      <c r="F192" s="123"/>
      <c r="G192" s="124"/>
      <c r="H192" s="69">
        <v>178.98</v>
      </c>
      <c r="I192" s="24">
        <v>0</v>
      </c>
      <c r="J192" s="24">
        <v>0</v>
      </c>
      <c r="K192" s="24">
        <v>4194</v>
      </c>
      <c r="L192" s="56">
        <f t="shared" si="4"/>
        <v>2343.278578612136</v>
      </c>
      <c r="M192" s="17" t="e">
        <f t="shared" si="5"/>
        <v>#DIV/0!</v>
      </c>
    </row>
    <row r="193" spans="1:13" ht="12.75">
      <c r="A193" s="22" t="s">
        <v>64</v>
      </c>
      <c r="B193" s="123" t="s">
        <v>65</v>
      </c>
      <c r="C193" s="124"/>
      <c r="D193" s="124"/>
      <c r="E193" s="124"/>
      <c r="F193" s="123"/>
      <c r="G193" s="124"/>
      <c r="H193" s="56">
        <v>0</v>
      </c>
      <c r="I193" s="24">
        <v>0</v>
      </c>
      <c r="J193" s="24">
        <v>0</v>
      </c>
      <c r="K193" s="24">
        <v>2132.7</v>
      </c>
      <c r="L193" s="56" t="e">
        <f t="shared" si="4"/>
        <v>#DIV/0!</v>
      </c>
      <c r="M193" s="17" t="e">
        <f t="shared" si="5"/>
        <v>#DIV/0!</v>
      </c>
    </row>
    <row r="194" spans="1:13" ht="12.75">
      <c r="A194" s="22" t="s">
        <v>66</v>
      </c>
      <c r="B194" s="123" t="s">
        <v>67</v>
      </c>
      <c r="C194" s="124"/>
      <c r="D194" s="124"/>
      <c r="E194" s="124"/>
      <c r="F194" s="123"/>
      <c r="G194" s="124"/>
      <c r="H194" s="65">
        <v>6460.36</v>
      </c>
      <c r="I194" s="24">
        <v>16255.5</v>
      </c>
      <c r="J194" s="24">
        <v>16255.5</v>
      </c>
      <c r="K194" s="24">
        <v>16061.97</v>
      </c>
      <c r="L194" s="56">
        <f t="shared" si="4"/>
        <v>248.62345132469397</v>
      </c>
      <c r="M194" s="17">
        <f t="shared" si="5"/>
        <v>98.80944910953215</v>
      </c>
    </row>
    <row r="195" spans="1:13" ht="12.75">
      <c r="A195" s="70">
        <v>313110</v>
      </c>
      <c r="B195" s="123" t="s">
        <v>277</v>
      </c>
      <c r="C195" s="124"/>
      <c r="D195" s="124"/>
      <c r="E195" s="124"/>
      <c r="F195" s="22"/>
      <c r="G195" s="23"/>
      <c r="H195" s="65">
        <v>2910.79</v>
      </c>
      <c r="I195" s="24">
        <v>0</v>
      </c>
      <c r="J195" s="24">
        <v>0</v>
      </c>
      <c r="K195" s="24">
        <v>0</v>
      </c>
      <c r="L195" s="56">
        <f t="shared" si="4"/>
        <v>0</v>
      </c>
      <c r="M195" s="17" t="e">
        <f t="shared" si="5"/>
        <v>#DIV/0!</v>
      </c>
    </row>
    <row r="196" spans="1:13" ht="12.75">
      <c r="A196" s="22" t="s">
        <v>68</v>
      </c>
      <c r="B196" s="123" t="s">
        <v>69</v>
      </c>
      <c r="C196" s="124"/>
      <c r="D196" s="124"/>
      <c r="E196" s="124"/>
      <c r="F196" s="123"/>
      <c r="G196" s="124"/>
      <c r="H196" s="65">
        <v>3549.57</v>
      </c>
      <c r="I196" s="24">
        <v>0</v>
      </c>
      <c r="J196" s="24">
        <v>0</v>
      </c>
      <c r="K196" s="24">
        <v>16061.97</v>
      </c>
      <c r="L196" s="56">
        <f t="shared" si="4"/>
        <v>452.5046695796956</v>
      </c>
      <c r="M196" s="17" t="e">
        <f t="shared" si="5"/>
        <v>#DIV/0!</v>
      </c>
    </row>
    <row r="197" spans="1:13" ht="12.75">
      <c r="A197" s="22" t="s">
        <v>74</v>
      </c>
      <c r="B197" s="123" t="s">
        <v>75</v>
      </c>
      <c r="C197" s="124"/>
      <c r="D197" s="124"/>
      <c r="E197" s="124"/>
      <c r="F197" s="123"/>
      <c r="G197" s="124"/>
      <c r="H197" s="65">
        <v>4140.5</v>
      </c>
      <c r="I197" s="24">
        <v>11647.65</v>
      </c>
      <c r="J197" s="24">
        <v>11647.65</v>
      </c>
      <c r="K197" s="24">
        <v>10368.02</v>
      </c>
      <c r="L197" s="56">
        <f t="shared" si="4"/>
        <v>250.4050235478807</v>
      </c>
      <c r="M197" s="17">
        <f t="shared" si="5"/>
        <v>89.01383540885931</v>
      </c>
    </row>
    <row r="198" spans="1:13" ht="12.75">
      <c r="A198" s="22" t="s">
        <v>76</v>
      </c>
      <c r="B198" s="123" t="s">
        <v>77</v>
      </c>
      <c r="C198" s="124"/>
      <c r="D198" s="124"/>
      <c r="E198" s="124"/>
      <c r="F198" s="123"/>
      <c r="G198" s="124"/>
      <c r="H198" s="65">
        <v>4140.5</v>
      </c>
      <c r="I198" s="24">
        <v>11647.65</v>
      </c>
      <c r="J198" s="24">
        <v>11647.65</v>
      </c>
      <c r="K198" s="24">
        <v>10368.02</v>
      </c>
      <c r="L198" s="56">
        <f t="shared" si="4"/>
        <v>250.4050235478807</v>
      </c>
      <c r="M198" s="17">
        <f t="shared" si="5"/>
        <v>89.01383540885931</v>
      </c>
    </row>
    <row r="199" spans="1:13" ht="12.75">
      <c r="A199" s="22" t="s">
        <v>78</v>
      </c>
      <c r="B199" s="123" t="s">
        <v>79</v>
      </c>
      <c r="C199" s="124"/>
      <c r="D199" s="124"/>
      <c r="E199" s="124"/>
      <c r="F199" s="123"/>
      <c r="G199" s="124"/>
      <c r="H199" s="56">
        <v>0</v>
      </c>
      <c r="I199" s="24">
        <v>0</v>
      </c>
      <c r="J199" s="24">
        <v>0</v>
      </c>
      <c r="K199" s="24">
        <v>335.52</v>
      </c>
      <c r="L199" s="56" t="e">
        <f t="shared" si="4"/>
        <v>#DIV/0!</v>
      </c>
      <c r="M199" s="17" t="e">
        <f t="shared" si="5"/>
        <v>#DIV/0!</v>
      </c>
    </row>
    <row r="200" spans="1:13" ht="12.75">
      <c r="A200" s="22" t="s">
        <v>82</v>
      </c>
      <c r="B200" s="123" t="s">
        <v>83</v>
      </c>
      <c r="C200" s="124"/>
      <c r="D200" s="124"/>
      <c r="E200" s="124"/>
      <c r="F200" s="123"/>
      <c r="G200" s="124"/>
      <c r="H200" s="65">
        <v>4140.5</v>
      </c>
      <c r="I200" s="24">
        <v>0</v>
      </c>
      <c r="J200" s="24">
        <v>0</v>
      </c>
      <c r="K200" s="24">
        <v>10032.5</v>
      </c>
      <c r="L200" s="56">
        <f t="shared" si="4"/>
        <v>242.30165438956647</v>
      </c>
      <c r="M200" s="17" t="e">
        <f t="shared" si="5"/>
        <v>#DIV/0!</v>
      </c>
    </row>
    <row r="201" spans="1:13" ht="12.75">
      <c r="A201" s="20" t="s">
        <v>207</v>
      </c>
      <c r="B201" s="127" t="s">
        <v>208</v>
      </c>
      <c r="C201" s="128"/>
      <c r="D201" s="128"/>
      <c r="E201" s="128"/>
      <c r="F201" s="127"/>
      <c r="G201" s="128"/>
      <c r="H201" s="68">
        <v>5776691.19</v>
      </c>
      <c r="I201" s="21">
        <v>6469875.18</v>
      </c>
      <c r="J201" s="21">
        <v>6469875.18</v>
      </c>
      <c r="K201" s="21">
        <v>6065553.55</v>
      </c>
      <c r="L201" s="28">
        <f t="shared" si="4"/>
        <v>105.000481253006</v>
      </c>
      <c r="M201" s="28">
        <f t="shared" si="5"/>
        <v>93.75070432193408</v>
      </c>
    </row>
    <row r="202" spans="1:13" ht="12.75">
      <c r="A202" s="22" t="s">
        <v>15</v>
      </c>
      <c r="B202" s="123" t="s">
        <v>16</v>
      </c>
      <c r="C202" s="124"/>
      <c r="D202" s="124"/>
      <c r="E202" s="124"/>
      <c r="F202" s="123"/>
      <c r="G202" s="124"/>
      <c r="H202" s="65">
        <v>5676252.98</v>
      </c>
      <c r="I202" s="24">
        <v>6372549.65</v>
      </c>
      <c r="J202" s="24">
        <v>6372549.65</v>
      </c>
      <c r="K202" s="24">
        <v>5969231.94</v>
      </c>
      <c r="L202" s="56">
        <f t="shared" si="4"/>
        <v>105.16148524444378</v>
      </c>
      <c r="M202" s="17">
        <f t="shared" si="5"/>
        <v>93.67101502300574</v>
      </c>
    </row>
    <row r="203" spans="1:13" ht="12.75">
      <c r="A203" s="22" t="s">
        <v>52</v>
      </c>
      <c r="B203" s="123" t="s">
        <v>53</v>
      </c>
      <c r="C203" s="124"/>
      <c r="D203" s="124"/>
      <c r="E203" s="124"/>
      <c r="F203" s="123"/>
      <c r="G203" s="124"/>
      <c r="H203" s="65">
        <v>5541969.91</v>
      </c>
      <c r="I203" s="24">
        <v>6152386.24</v>
      </c>
      <c r="J203" s="24">
        <v>6152386.24</v>
      </c>
      <c r="K203" s="24">
        <v>5792157.79</v>
      </c>
      <c r="L203" s="56">
        <f t="shared" si="4"/>
        <v>104.51442147941941</v>
      </c>
      <c r="M203" s="17">
        <f t="shared" si="5"/>
        <v>94.14489864667533</v>
      </c>
    </row>
    <row r="204" spans="1:13" ht="12.75">
      <c r="A204" s="22" t="s">
        <v>54</v>
      </c>
      <c r="B204" s="123" t="s">
        <v>55</v>
      </c>
      <c r="C204" s="124"/>
      <c r="D204" s="124"/>
      <c r="E204" s="124"/>
      <c r="F204" s="123"/>
      <c r="G204" s="124"/>
      <c r="H204" s="69" t="s">
        <v>296</v>
      </c>
      <c r="I204" s="24">
        <v>5228448.9</v>
      </c>
      <c r="J204" s="24">
        <v>5228448.9</v>
      </c>
      <c r="K204" s="24">
        <v>4959050.88</v>
      </c>
      <c r="L204" s="56" t="e">
        <f t="shared" si="4"/>
        <v>#VALUE!</v>
      </c>
      <c r="M204" s="17">
        <f t="shared" si="5"/>
        <v>94.84745810559609</v>
      </c>
    </row>
    <row r="205" spans="1:13" ht="12.75">
      <c r="A205" s="22" t="s">
        <v>56</v>
      </c>
      <c r="B205" s="123" t="s">
        <v>57</v>
      </c>
      <c r="C205" s="124"/>
      <c r="D205" s="124"/>
      <c r="E205" s="124"/>
      <c r="F205" s="123"/>
      <c r="G205" s="124"/>
      <c r="H205" s="69" t="s">
        <v>297</v>
      </c>
      <c r="I205" s="24">
        <v>0</v>
      </c>
      <c r="J205" s="24">
        <v>0</v>
      </c>
      <c r="K205" s="24">
        <v>4959050.88</v>
      </c>
      <c r="L205" s="56" t="e">
        <f t="shared" si="4"/>
        <v>#VALUE!</v>
      </c>
      <c r="M205" s="17" t="e">
        <f t="shared" si="5"/>
        <v>#DIV/0!</v>
      </c>
    </row>
    <row r="206" spans="1:13" ht="12.75">
      <c r="A206" s="22" t="s">
        <v>58</v>
      </c>
      <c r="B206" s="123" t="s">
        <v>59</v>
      </c>
      <c r="C206" s="124"/>
      <c r="D206" s="124"/>
      <c r="E206" s="124"/>
      <c r="F206" s="123"/>
      <c r="G206" s="124"/>
      <c r="H206" s="65">
        <v>34170.63</v>
      </c>
      <c r="I206" s="24">
        <v>120000</v>
      </c>
      <c r="J206" s="24">
        <v>120000</v>
      </c>
      <c r="K206" s="24">
        <v>44408.22</v>
      </c>
      <c r="L206" s="56">
        <f t="shared" si="4"/>
        <v>129.96020266527134</v>
      </c>
      <c r="M206" s="17">
        <f t="shared" si="5"/>
        <v>37.00685</v>
      </c>
    </row>
    <row r="207" spans="1:13" ht="12.75">
      <c r="A207" s="22" t="s">
        <v>60</v>
      </c>
      <c r="B207" s="123" t="s">
        <v>61</v>
      </c>
      <c r="C207" s="124"/>
      <c r="D207" s="124"/>
      <c r="E207" s="124"/>
      <c r="F207" s="123"/>
      <c r="G207" s="124"/>
      <c r="H207" s="65">
        <v>34170.63</v>
      </c>
      <c r="I207" s="24">
        <v>0</v>
      </c>
      <c r="J207" s="24">
        <v>0</v>
      </c>
      <c r="K207" s="24">
        <v>44408.22</v>
      </c>
      <c r="L207" s="56">
        <f t="shared" si="4"/>
        <v>129.96020266527134</v>
      </c>
      <c r="M207" s="17" t="e">
        <f t="shared" si="5"/>
        <v>#DIV/0!</v>
      </c>
    </row>
    <row r="208" spans="1:13" ht="12.75">
      <c r="A208" s="22" t="s">
        <v>66</v>
      </c>
      <c r="B208" s="123" t="s">
        <v>67</v>
      </c>
      <c r="C208" s="124"/>
      <c r="D208" s="124"/>
      <c r="E208" s="124"/>
      <c r="F208" s="123"/>
      <c r="G208" s="124"/>
      <c r="H208" s="65">
        <v>757810.41</v>
      </c>
      <c r="I208" s="24">
        <v>803937.34</v>
      </c>
      <c r="J208" s="24">
        <v>803937.34</v>
      </c>
      <c r="K208" s="24">
        <v>788698.69</v>
      </c>
      <c r="L208" s="56">
        <f t="shared" si="4"/>
        <v>104.07599045782439</v>
      </c>
      <c r="M208" s="17">
        <f t="shared" si="5"/>
        <v>98.1044977958108</v>
      </c>
    </row>
    <row r="209" spans="1:13" ht="12.75">
      <c r="A209" s="22" t="s">
        <v>68</v>
      </c>
      <c r="B209" s="123" t="s">
        <v>69</v>
      </c>
      <c r="C209" s="124"/>
      <c r="D209" s="124"/>
      <c r="E209" s="124"/>
      <c r="F209" s="123"/>
      <c r="G209" s="124"/>
      <c r="H209" s="65">
        <v>757810.41</v>
      </c>
      <c r="I209" s="24">
        <v>0</v>
      </c>
      <c r="J209" s="24">
        <v>0</v>
      </c>
      <c r="K209" s="24">
        <v>788207.85</v>
      </c>
      <c r="L209" s="56">
        <f t="shared" si="4"/>
        <v>104.01121964001523</v>
      </c>
      <c r="M209" s="17" t="e">
        <f t="shared" si="5"/>
        <v>#DIV/0!</v>
      </c>
    </row>
    <row r="210" spans="1:13" ht="24.75" customHeight="1">
      <c r="A210" s="22" t="s">
        <v>70</v>
      </c>
      <c r="B210" s="123" t="s">
        <v>71</v>
      </c>
      <c r="C210" s="124"/>
      <c r="D210" s="124"/>
      <c r="E210" s="124"/>
      <c r="F210" s="123"/>
      <c r="G210" s="124"/>
      <c r="H210" s="56">
        <v>0</v>
      </c>
      <c r="I210" s="24">
        <v>0</v>
      </c>
      <c r="J210" s="24">
        <v>0</v>
      </c>
      <c r="K210" s="24">
        <v>111.58</v>
      </c>
      <c r="L210" s="56" t="e">
        <f t="shared" si="4"/>
        <v>#DIV/0!</v>
      </c>
      <c r="M210" s="17" t="e">
        <f t="shared" si="5"/>
        <v>#DIV/0!</v>
      </c>
    </row>
    <row r="211" spans="1:13" ht="21" customHeight="1">
      <c r="A211" s="22" t="s">
        <v>72</v>
      </c>
      <c r="B211" s="123" t="s">
        <v>73</v>
      </c>
      <c r="C211" s="124"/>
      <c r="D211" s="124"/>
      <c r="E211" s="124"/>
      <c r="F211" s="123"/>
      <c r="G211" s="124"/>
      <c r="H211" s="56">
        <v>0</v>
      </c>
      <c r="I211" s="24">
        <v>0</v>
      </c>
      <c r="J211" s="24">
        <v>0</v>
      </c>
      <c r="K211" s="24">
        <v>379.26</v>
      </c>
      <c r="L211" s="56" t="e">
        <f t="shared" si="4"/>
        <v>#DIV/0!</v>
      </c>
      <c r="M211" s="17" t="e">
        <f t="shared" si="5"/>
        <v>#DIV/0!</v>
      </c>
    </row>
    <row r="212" spans="1:13" ht="12.75">
      <c r="A212" s="22" t="s">
        <v>74</v>
      </c>
      <c r="B212" s="123" t="s">
        <v>75</v>
      </c>
      <c r="C212" s="124"/>
      <c r="D212" s="124"/>
      <c r="E212" s="124"/>
      <c r="F212" s="123"/>
      <c r="G212" s="124"/>
      <c r="H212" s="65">
        <v>134283.07</v>
      </c>
      <c r="I212" s="24">
        <v>201026.97</v>
      </c>
      <c r="J212" s="24">
        <v>201026.97</v>
      </c>
      <c r="K212" s="24">
        <v>168704.2</v>
      </c>
      <c r="L212" s="56">
        <f t="shared" si="4"/>
        <v>125.63326114006776</v>
      </c>
      <c r="M212" s="17">
        <f t="shared" si="5"/>
        <v>83.92117734252275</v>
      </c>
    </row>
    <row r="213" spans="1:13" ht="12.75">
      <c r="A213" s="22" t="s">
        <v>76</v>
      </c>
      <c r="B213" s="123" t="s">
        <v>77</v>
      </c>
      <c r="C213" s="124"/>
      <c r="D213" s="124"/>
      <c r="E213" s="124"/>
      <c r="F213" s="123"/>
      <c r="G213" s="124"/>
      <c r="H213" s="65">
        <v>127320.57</v>
      </c>
      <c r="I213" s="24">
        <v>150000</v>
      </c>
      <c r="J213" s="24">
        <v>150000</v>
      </c>
      <c r="K213" s="24">
        <v>133248.9</v>
      </c>
      <c r="L213" s="56">
        <f t="shared" si="4"/>
        <v>104.65622326384494</v>
      </c>
      <c r="M213" s="17">
        <f t="shared" si="5"/>
        <v>88.8326</v>
      </c>
    </row>
    <row r="214" spans="1:13" ht="12.75">
      <c r="A214" s="22" t="s">
        <v>82</v>
      </c>
      <c r="B214" s="123" t="s">
        <v>83</v>
      </c>
      <c r="C214" s="124"/>
      <c r="D214" s="124"/>
      <c r="E214" s="124"/>
      <c r="F214" s="123"/>
      <c r="G214" s="124"/>
      <c r="H214" s="65">
        <v>127320.57</v>
      </c>
      <c r="I214" s="24">
        <v>0</v>
      </c>
      <c r="J214" s="24">
        <v>0</v>
      </c>
      <c r="K214" s="24">
        <v>133248.9</v>
      </c>
      <c r="L214" s="56">
        <f t="shared" si="4"/>
        <v>104.65622326384494</v>
      </c>
      <c r="M214" s="17" t="e">
        <f t="shared" si="5"/>
        <v>#DIV/0!</v>
      </c>
    </row>
    <row r="215" spans="1:13" ht="12.75">
      <c r="A215" s="22" t="s">
        <v>124</v>
      </c>
      <c r="B215" s="123" t="s">
        <v>125</v>
      </c>
      <c r="C215" s="124"/>
      <c r="D215" s="124"/>
      <c r="E215" s="124"/>
      <c r="F215" s="123"/>
      <c r="G215" s="124"/>
      <c r="H215" s="56">
        <v>200</v>
      </c>
      <c r="I215" s="24">
        <v>12230.97</v>
      </c>
      <c r="J215" s="24">
        <v>12230.97</v>
      </c>
      <c r="K215" s="24">
        <v>12160</v>
      </c>
      <c r="L215" s="56">
        <f t="shared" si="4"/>
        <v>6080</v>
      </c>
      <c r="M215" s="17">
        <f t="shared" si="5"/>
        <v>99.41975166319598</v>
      </c>
    </row>
    <row r="216" spans="1:13" ht="19.5" customHeight="1">
      <c r="A216" s="22" t="s">
        <v>146</v>
      </c>
      <c r="B216" s="123" t="s">
        <v>147</v>
      </c>
      <c r="C216" s="124"/>
      <c r="D216" s="124"/>
      <c r="E216" s="124"/>
      <c r="F216" s="123"/>
      <c r="G216" s="124"/>
      <c r="H216" s="56">
        <v>0</v>
      </c>
      <c r="I216" s="24">
        <v>0</v>
      </c>
      <c r="J216" s="24">
        <v>0</v>
      </c>
      <c r="K216" s="24">
        <v>12160</v>
      </c>
      <c r="L216" s="56" t="e">
        <f t="shared" si="4"/>
        <v>#DIV/0!</v>
      </c>
      <c r="M216" s="17" t="e">
        <f t="shared" si="5"/>
        <v>#DIV/0!</v>
      </c>
    </row>
    <row r="217" spans="1:13" ht="12.75">
      <c r="A217" s="70">
        <v>323630</v>
      </c>
      <c r="B217" s="123" t="s">
        <v>280</v>
      </c>
      <c r="C217" s="124"/>
      <c r="D217" s="124"/>
      <c r="E217" s="124"/>
      <c r="F217" s="22"/>
      <c r="G217" s="23"/>
      <c r="H217" s="56">
        <v>200</v>
      </c>
      <c r="I217" s="24">
        <v>0</v>
      </c>
      <c r="J217" s="24">
        <v>0</v>
      </c>
      <c r="K217" s="24">
        <v>0</v>
      </c>
      <c r="L217" s="56">
        <f t="shared" si="4"/>
        <v>0</v>
      </c>
      <c r="M217" s="17" t="e">
        <f t="shared" si="5"/>
        <v>#DIV/0!</v>
      </c>
    </row>
    <row r="218" spans="1:13" ht="12.75">
      <c r="A218" s="22" t="s">
        <v>154</v>
      </c>
      <c r="B218" s="123" t="s">
        <v>155</v>
      </c>
      <c r="C218" s="124"/>
      <c r="D218" s="124"/>
      <c r="E218" s="124"/>
      <c r="F218" s="123"/>
      <c r="G218" s="124"/>
      <c r="H218" s="65">
        <v>6762.5</v>
      </c>
      <c r="I218" s="24">
        <v>38796</v>
      </c>
      <c r="J218" s="24">
        <v>38796</v>
      </c>
      <c r="K218" s="24">
        <v>23295.3</v>
      </c>
      <c r="L218" s="56">
        <f t="shared" si="4"/>
        <v>344.4776340110906</v>
      </c>
      <c r="M218" s="17">
        <f t="shared" si="5"/>
        <v>60.04562326012991</v>
      </c>
    </row>
    <row r="219" spans="1:13" ht="12.75">
      <c r="A219" s="22" t="s">
        <v>162</v>
      </c>
      <c r="B219" s="123" t="s">
        <v>163</v>
      </c>
      <c r="C219" s="124"/>
      <c r="D219" s="124"/>
      <c r="E219" s="124"/>
      <c r="F219" s="123"/>
      <c r="G219" s="124"/>
      <c r="H219" s="65">
        <v>6762.5</v>
      </c>
      <c r="I219" s="24">
        <v>0</v>
      </c>
      <c r="J219" s="24">
        <v>0</v>
      </c>
      <c r="K219" s="24">
        <v>7500</v>
      </c>
      <c r="L219" s="56">
        <f t="shared" si="4"/>
        <v>110.90573012939002</v>
      </c>
      <c r="M219" s="17" t="e">
        <f t="shared" si="5"/>
        <v>#DIV/0!</v>
      </c>
    </row>
    <row r="220" spans="1:13" ht="12.75">
      <c r="A220" s="22" t="s">
        <v>164</v>
      </c>
      <c r="B220" s="123" t="s">
        <v>165</v>
      </c>
      <c r="C220" s="124"/>
      <c r="D220" s="124"/>
      <c r="E220" s="124"/>
      <c r="F220" s="123"/>
      <c r="G220" s="124"/>
      <c r="H220" s="56">
        <v>0</v>
      </c>
      <c r="I220" s="24">
        <v>0</v>
      </c>
      <c r="J220" s="24">
        <v>0</v>
      </c>
      <c r="K220" s="24">
        <v>2000</v>
      </c>
      <c r="L220" s="56" t="e">
        <f t="shared" si="4"/>
        <v>#DIV/0!</v>
      </c>
      <c r="M220" s="17" t="e">
        <f t="shared" si="5"/>
        <v>#DIV/0!</v>
      </c>
    </row>
    <row r="221" spans="1:13" ht="12.75">
      <c r="A221" s="22" t="s">
        <v>168</v>
      </c>
      <c r="B221" s="123" t="s">
        <v>169</v>
      </c>
      <c r="C221" s="124"/>
      <c r="D221" s="124"/>
      <c r="E221" s="124"/>
      <c r="F221" s="123"/>
      <c r="G221" s="124"/>
      <c r="H221" s="56">
        <v>0</v>
      </c>
      <c r="I221" s="24">
        <v>0</v>
      </c>
      <c r="J221" s="24">
        <v>0</v>
      </c>
      <c r="K221" s="24">
        <v>13795.3</v>
      </c>
      <c r="L221" s="56" t="e">
        <f t="shared" si="4"/>
        <v>#DIV/0!</v>
      </c>
      <c r="M221" s="17" t="e">
        <f t="shared" si="5"/>
        <v>#DIV/0!</v>
      </c>
    </row>
    <row r="222" spans="1:13" ht="12.75">
      <c r="A222" s="22" t="s">
        <v>173</v>
      </c>
      <c r="B222" s="123" t="s">
        <v>174</v>
      </c>
      <c r="C222" s="124"/>
      <c r="D222" s="124"/>
      <c r="E222" s="124"/>
      <c r="F222" s="123"/>
      <c r="G222" s="124"/>
      <c r="H222" s="56">
        <v>0</v>
      </c>
      <c r="I222" s="24">
        <v>19136.44</v>
      </c>
      <c r="J222" s="24">
        <v>19136.44</v>
      </c>
      <c r="K222" s="24">
        <v>8369.95</v>
      </c>
      <c r="L222" s="56" t="e">
        <f t="shared" si="4"/>
        <v>#DIV/0!</v>
      </c>
      <c r="M222" s="17">
        <f t="shared" si="5"/>
        <v>43.73828151944667</v>
      </c>
    </row>
    <row r="223" spans="1:13" ht="12.75">
      <c r="A223" s="22" t="s">
        <v>175</v>
      </c>
      <c r="B223" s="123" t="s">
        <v>176</v>
      </c>
      <c r="C223" s="124"/>
      <c r="D223" s="124"/>
      <c r="E223" s="124"/>
      <c r="F223" s="123"/>
      <c r="G223" s="124"/>
      <c r="H223" s="56">
        <v>0</v>
      </c>
      <c r="I223" s="24">
        <v>19136.44</v>
      </c>
      <c r="J223" s="24">
        <v>19136.44</v>
      </c>
      <c r="K223" s="24">
        <v>8369.95</v>
      </c>
      <c r="L223" s="56" t="e">
        <f t="shared" si="4"/>
        <v>#DIV/0!</v>
      </c>
      <c r="M223" s="17">
        <f t="shared" si="5"/>
        <v>43.73828151944667</v>
      </c>
    </row>
    <row r="224" spans="1:13" ht="12.75">
      <c r="A224" s="22" t="s">
        <v>179</v>
      </c>
      <c r="B224" s="123" t="s">
        <v>180</v>
      </c>
      <c r="C224" s="124"/>
      <c r="D224" s="124"/>
      <c r="E224" s="124"/>
      <c r="F224" s="123"/>
      <c r="G224" s="124"/>
      <c r="H224" s="56">
        <v>0</v>
      </c>
      <c r="I224" s="24">
        <v>0</v>
      </c>
      <c r="J224" s="24">
        <v>0</v>
      </c>
      <c r="K224" s="24">
        <v>8369.95</v>
      </c>
      <c r="L224" s="56" t="e">
        <f t="shared" si="4"/>
        <v>#DIV/0!</v>
      </c>
      <c r="M224" s="17" t="e">
        <f t="shared" si="5"/>
        <v>#DIV/0!</v>
      </c>
    </row>
    <row r="225" spans="1:13" ht="12.75">
      <c r="A225" s="22" t="s">
        <v>17</v>
      </c>
      <c r="B225" s="123" t="s">
        <v>18</v>
      </c>
      <c r="C225" s="124"/>
      <c r="D225" s="124"/>
      <c r="E225" s="124"/>
      <c r="F225" s="123"/>
      <c r="G225" s="124"/>
      <c r="H225" s="65">
        <v>100438.21</v>
      </c>
      <c r="I225" s="24">
        <v>97325.53</v>
      </c>
      <c r="J225" s="24">
        <v>97325.53</v>
      </c>
      <c r="K225" s="24">
        <v>96321.61</v>
      </c>
      <c r="L225" s="56">
        <f t="shared" si="4"/>
        <v>95.90136064750655</v>
      </c>
      <c r="M225" s="17">
        <f t="shared" si="5"/>
        <v>98.96849264524941</v>
      </c>
    </row>
    <row r="226" spans="1:13" ht="12.75">
      <c r="A226" s="22" t="s">
        <v>187</v>
      </c>
      <c r="B226" s="123" t="s">
        <v>188</v>
      </c>
      <c r="C226" s="124"/>
      <c r="D226" s="124"/>
      <c r="E226" s="124"/>
      <c r="F226" s="123"/>
      <c r="G226" s="124"/>
      <c r="H226" s="65">
        <v>100438.21</v>
      </c>
      <c r="I226" s="24">
        <v>97325.53</v>
      </c>
      <c r="J226" s="24">
        <v>97325.53</v>
      </c>
      <c r="K226" s="24">
        <v>96321.61</v>
      </c>
      <c r="L226" s="56">
        <f t="shared" si="4"/>
        <v>95.90136064750655</v>
      </c>
      <c r="M226" s="17">
        <f t="shared" si="5"/>
        <v>98.96849264524941</v>
      </c>
    </row>
    <row r="227" spans="1:13" ht="12.75">
      <c r="A227" s="22" t="s">
        <v>193</v>
      </c>
      <c r="B227" s="123" t="s">
        <v>194</v>
      </c>
      <c r="C227" s="124"/>
      <c r="D227" s="124"/>
      <c r="E227" s="124"/>
      <c r="F227" s="123"/>
      <c r="G227" s="124"/>
      <c r="H227" s="65">
        <v>100438.21</v>
      </c>
      <c r="I227" s="24">
        <v>97325.53</v>
      </c>
      <c r="J227" s="24">
        <v>97325.53</v>
      </c>
      <c r="K227" s="24">
        <v>96321.61</v>
      </c>
      <c r="L227" s="56">
        <f t="shared" si="4"/>
        <v>95.90136064750655</v>
      </c>
      <c r="M227" s="17">
        <f t="shared" si="5"/>
        <v>98.96849264524941</v>
      </c>
    </row>
    <row r="228" spans="1:13" ht="12.75">
      <c r="A228" s="22" t="s">
        <v>195</v>
      </c>
      <c r="B228" s="123" t="s">
        <v>196</v>
      </c>
      <c r="C228" s="124"/>
      <c r="D228" s="124"/>
      <c r="E228" s="124"/>
      <c r="F228" s="123"/>
      <c r="G228" s="124"/>
      <c r="H228" s="65">
        <v>100438.21</v>
      </c>
      <c r="I228" s="24">
        <v>0</v>
      </c>
      <c r="J228" s="24">
        <v>0</v>
      </c>
      <c r="K228" s="24">
        <v>96321.61</v>
      </c>
      <c r="L228" s="56">
        <f t="shared" si="4"/>
        <v>95.90136064750655</v>
      </c>
      <c r="M228" s="17" t="e">
        <f t="shared" si="5"/>
        <v>#DIV/0!</v>
      </c>
    </row>
    <row r="229" spans="1:13" ht="12.75">
      <c r="A229" s="18" t="s">
        <v>209</v>
      </c>
      <c r="B229" s="125" t="s">
        <v>210</v>
      </c>
      <c r="C229" s="126"/>
      <c r="D229" s="126"/>
      <c r="E229" s="126"/>
      <c r="F229" s="125"/>
      <c r="G229" s="126"/>
      <c r="H229" s="27">
        <v>0</v>
      </c>
      <c r="I229" s="19">
        <v>15255.03</v>
      </c>
      <c r="J229" s="19">
        <v>15255.03</v>
      </c>
      <c r="K229" s="19">
        <v>4375</v>
      </c>
      <c r="L229" s="27" t="e">
        <f t="shared" si="4"/>
        <v>#DIV/0!</v>
      </c>
      <c r="M229" s="27">
        <f t="shared" si="5"/>
        <v>28.679065200133984</v>
      </c>
    </row>
    <row r="230" spans="1:13" ht="18" customHeight="1">
      <c r="A230" s="20" t="s">
        <v>211</v>
      </c>
      <c r="B230" s="127" t="s">
        <v>212</v>
      </c>
      <c r="C230" s="128"/>
      <c r="D230" s="128"/>
      <c r="E230" s="128"/>
      <c r="F230" s="127"/>
      <c r="G230" s="128"/>
      <c r="H230" s="28">
        <v>0</v>
      </c>
      <c r="I230" s="21">
        <v>15255.03</v>
      </c>
      <c r="J230" s="21">
        <v>15255.03</v>
      </c>
      <c r="K230" s="21">
        <v>4375</v>
      </c>
      <c r="L230" s="28" t="e">
        <f t="shared" si="4"/>
        <v>#DIV/0!</v>
      </c>
      <c r="M230" s="28">
        <f t="shared" si="5"/>
        <v>28.679065200133984</v>
      </c>
    </row>
    <row r="231" spans="1:13" ht="12.75">
      <c r="A231" s="22" t="s">
        <v>17</v>
      </c>
      <c r="B231" s="123" t="s">
        <v>18</v>
      </c>
      <c r="C231" s="124"/>
      <c r="D231" s="124"/>
      <c r="E231" s="124"/>
      <c r="F231" s="123"/>
      <c r="G231" s="124"/>
      <c r="H231" s="56">
        <v>0</v>
      </c>
      <c r="I231" s="24">
        <v>15255.03</v>
      </c>
      <c r="J231" s="24">
        <v>15255.03</v>
      </c>
      <c r="K231" s="24">
        <v>4375</v>
      </c>
      <c r="L231" s="56" t="e">
        <f t="shared" si="4"/>
        <v>#DIV/0!</v>
      </c>
      <c r="M231" s="17">
        <f t="shared" si="5"/>
        <v>28.679065200133984</v>
      </c>
    </row>
    <row r="232" spans="1:13" ht="12.75">
      <c r="A232" s="22" t="s">
        <v>187</v>
      </c>
      <c r="B232" s="123" t="s">
        <v>188</v>
      </c>
      <c r="C232" s="124"/>
      <c r="D232" s="124"/>
      <c r="E232" s="124"/>
      <c r="F232" s="123"/>
      <c r="G232" s="124"/>
      <c r="H232" s="56">
        <v>0</v>
      </c>
      <c r="I232" s="24">
        <v>15255.03</v>
      </c>
      <c r="J232" s="24">
        <v>15255.03</v>
      </c>
      <c r="K232" s="24">
        <v>4375</v>
      </c>
      <c r="L232" s="56" t="e">
        <f t="shared" si="4"/>
        <v>#DIV/0!</v>
      </c>
      <c r="M232" s="17">
        <f t="shared" si="5"/>
        <v>28.679065200133984</v>
      </c>
    </row>
    <row r="233" spans="1:13" ht="12.75">
      <c r="A233" s="22" t="s">
        <v>189</v>
      </c>
      <c r="B233" s="123" t="s">
        <v>190</v>
      </c>
      <c r="C233" s="124"/>
      <c r="D233" s="124"/>
      <c r="E233" s="124"/>
      <c r="F233" s="123"/>
      <c r="G233" s="124"/>
      <c r="H233" s="56">
        <v>0</v>
      </c>
      <c r="I233" s="24">
        <v>15255.03</v>
      </c>
      <c r="J233" s="24">
        <v>15255.03</v>
      </c>
      <c r="K233" s="24">
        <v>4375</v>
      </c>
      <c r="L233" s="56" t="e">
        <f t="shared" si="4"/>
        <v>#DIV/0!</v>
      </c>
      <c r="M233" s="17">
        <f t="shared" si="5"/>
        <v>28.679065200133984</v>
      </c>
    </row>
    <row r="234" spans="1:13" ht="12.75">
      <c r="A234" s="22" t="s">
        <v>191</v>
      </c>
      <c r="B234" s="123" t="s">
        <v>192</v>
      </c>
      <c r="C234" s="124"/>
      <c r="D234" s="124"/>
      <c r="E234" s="124"/>
      <c r="F234" s="123"/>
      <c r="G234" s="124"/>
      <c r="H234" s="56">
        <v>0</v>
      </c>
      <c r="I234" s="24">
        <v>0</v>
      </c>
      <c r="J234" s="24">
        <v>0</v>
      </c>
      <c r="K234" s="24">
        <v>4375</v>
      </c>
      <c r="L234" s="56" t="e">
        <f t="shared" si="4"/>
        <v>#DIV/0!</v>
      </c>
      <c r="M234" s="17" t="e">
        <f t="shared" si="5"/>
        <v>#DIV/0!</v>
      </c>
    </row>
    <row r="235" ht="12.75">
      <c r="H235" s="64"/>
    </row>
  </sheetData>
  <sheetProtection/>
  <mergeCells count="403">
    <mergeCell ref="B160:G160"/>
    <mergeCell ref="B161:G161"/>
    <mergeCell ref="B162:G162"/>
    <mergeCell ref="B163:G163"/>
    <mergeCell ref="B164:G164"/>
    <mergeCell ref="B165:G165"/>
    <mergeCell ref="B154:G154"/>
    <mergeCell ref="B155:G155"/>
    <mergeCell ref="B156:G156"/>
    <mergeCell ref="B157:G157"/>
    <mergeCell ref="B158:G158"/>
    <mergeCell ref="B159:G159"/>
    <mergeCell ref="B148:G148"/>
    <mergeCell ref="B149:G149"/>
    <mergeCell ref="B150:G150"/>
    <mergeCell ref="B151:G151"/>
    <mergeCell ref="B152:G152"/>
    <mergeCell ref="B153:G153"/>
    <mergeCell ref="B139:E139"/>
    <mergeCell ref="B140:E140"/>
    <mergeCell ref="B141:E141"/>
    <mergeCell ref="B142:E142"/>
    <mergeCell ref="B173:G173"/>
    <mergeCell ref="B143:G143"/>
    <mergeCell ref="B144:G144"/>
    <mergeCell ref="B145:G145"/>
    <mergeCell ref="B146:G146"/>
    <mergeCell ref="B147:G147"/>
    <mergeCell ref="B137:E137"/>
    <mergeCell ref="B138:E138"/>
    <mergeCell ref="B135:E135"/>
    <mergeCell ref="F135:G135"/>
    <mergeCell ref="B136:E136"/>
    <mergeCell ref="F136:G136"/>
    <mergeCell ref="B62:E62"/>
    <mergeCell ref="B88:E88"/>
    <mergeCell ref="B65:F65"/>
    <mergeCell ref="B66:F66"/>
    <mergeCell ref="B67:F67"/>
    <mergeCell ref="B68:F68"/>
    <mergeCell ref="B87:E87"/>
    <mergeCell ref="F87:G87"/>
    <mergeCell ref="B83:E83"/>
    <mergeCell ref="F83:G83"/>
    <mergeCell ref="B233:E233"/>
    <mergeCell ref="F233:G233"/>
    <mergeCell ref="B234:E234"/>
    <mergeCell ref="F234:G234"/>
    <mergeCell ref="B231:E231"/>
    <mergeCell ref="F231:G231"/>
    <mergeCell ref="B232:E232"/>
    <mergeCell ref="F232:G232"/>
    <mergeCell ref="B229:E229"/>
    <mergeCell ref="F229:G229"/>
    <mergeCell ref="B230:E230"/>
    <mergeCell ref="F230:G230"/>
    <mergeCell ref="B227:E227"/>
    <mergeCell ref="F227:G227"/>
    <mergeCell ref="B228:E228"/>
    <mergeCell ref="F228:G228"/>
    <mergeCell ref="B225:E225"/>
    <mergeCell ref="F225:G225"/>
    <mergeCell ref="B226:E226"/>
    <mergeCell ref="F226:G226"/>
    <mergeCell ref="B223:E223"/>
    <mergeCell ref="F223:G223"/>
    <mergeCell ref="B224:E224"/>
    <mergeCell ref="F224:G224"/>
    <mergeCell ref="B221:E221"/>
    <mergeCell ref="F221:G221"/>
    <mergeCell ref="B222:E222"/>
    <mergeCell ref="F222:G222"/>
    <mergeCell ref="B219:E219"/>
    <mergeCell ref="F219:G219"/>
    <mergeCell ref="B220:E220"/>
    <mergeCell ref="F220:G220"/>
    <mergeCell ref="B216:E216"/>
    <mergeCell ref="F216:G216"/>
    <mergeCell ref="B218:E218"/>
    <mergeCell ref="F218:G218"/>
    <mergeCell ref="B214:E214"/>
    <mergeCell ref="F214:G214"/>
    <mergeCell ref="B215:E215"/>
    <mergeCell ref="F215:G215"/>
    <mergeCell ref="B217:E217"/>
    <mergeCell ref="B212:E212"/>
    <mergeCell ref="F212:G212"/>
    <mergeCell ref="B213:E213"/>
    <mergeCell ref="F213:G213"/>
    <mergeCell ref="B210:E210"/>
    <mergeCell ref="F210:G210"/>
    <mergeCell ref="B211:E211"/>
    <mergeCell ref="F211:G211"/>
    <mergeCell ref="B208:E208"/>
    <mergeCell ref="F208:G208"/>
    <mergeCell ref="B209:E209"/>
    <mergeCell ref="F209:G209"/>
    <mergeCell ref="B206:E206"/>
    <mergeCell ref="F206:G206"/>
    <mergeCell ref="B207:E207"/>
    <mergeCell ref="F207:G207"/>
    <mergeCell ref="B204:E204"/>
    <mergeCell ref="F204:G204"/>
    <mergeCell ref="B205:E205"/>
    <mergeCell ref="F205:G205"/>
    <mergeCell ref="B202:E202"/>
    <mergeCell ref="F202:G202"/>
    <mergeCell ref="B203:E203"/>
    <mergeCell ref="F203:G203"/>
    <mergeCell ref="B200:E200"/>
    <mergeCell ref="F200:G200"/>
    <mergeCell ref="B201:E201"/>
    <mergeCell ref="F201:G201"/>
    <mergeCell ref="B198:E198"/>
    <mergeCell ref="F198:G198"/>
    <mergeCell ref="B199:E199"/>
    <mergeCell ref="F199:G199"/>
    <mergeCell ref="B196:E196"/>
    <mergeCell ref="F196:G196"/>
    <mergeCell ref="B197:E197"/>
    <mergeCell ref="F197:G197"/>
    <mergeCell ref="B193:E193"/>
    <mergeCell ref="F193:G193"/>
    <mergeCell ref="B194:E194"/>
    <mergeCell ref="F194:G194"/>
    <mergeCell ref="B195:E195"/>
    <mergeCell ref="B190:E190"/>
    <mergeCell ref="F190:G190"/>
    <mergeCell ref="B192:E192"/>
    <mergeCell ref="F192:G192"/>
    <mergeCell ref="B188:E188"/>
    <mergeCell ref="F188:G188"/>
    <mergeCell ref="B189:E189"/>
    <mergeCell ref="F189:G189"/>
    <mergeCell ref="B186:E186"/>
    <mergeCell ref="F186:G186"/>
    <mergeCell ref="B187:E187"/>
    <mergeCell ref="F187:G187"/>
    <mergeCell ref="B184:E184"/>
    <mergeCell ref="F184:G184"/>
    <mergeCell ref="B185:E185"/>
    <mergeCell ref="F185:G185"/>
    <mergeCell ref="B182:E182"/>
    <mergeCell ref="F182:G182"/>
    <mergeCell ref="B183:E183"/>
    <mergeCell ref="F183:G183"/>
    <mergeCell ref="B180:E180"/>
    <mergeCell ref="F180:G180"/>
    <mergeCell ref="B181:E181"/>
    <mergeCell ref="F181:G181"/>
    <mergeCell ref="B178:E178"/>
    <mergeCell ref="F178:G178"/>
    <mergeCell ref="B179:E179"/>
    <mergeCell ref="F179:G179"/>
    <mergeCell ref="B176:E176"/>
    <mergeCell ref="F176:G176"/>
    <mergeCell ref="B177:E177"/>
    <mergeCell ref="F177:G177"/>
    <mergeCell ref="B174:E174"/>
    <mergeCell ref="F174:G174"/>
    <mergeCell ref="B175:E175"/>
    <mergeCell ref="F175:G175"/>
    <mergeCell ref="B171:E171"/>
    <mergeCell ref="F171:G171"/>
    <mergeCell ref="B172:E172"/>
    <mergeCell ref="F172:G172"/>
    <mergeCell ref="B169:E169"/>
    <mergeCell ref="F169:G169"/>
    <mergeCell ref="B170:E170"/>
    <mergeCell ref="F170:G170"/>
    <mergeCell ref="B167:E167"/>
    <mergeCell ref="F167:G167"/>
    <mergeCell ref="B168:E168"/>
    <mergeCell ref="F168:G168"/>
    <mergeCell ref="B133:E133"/>
    <mergeCell ref="F133:G133"/>
    <mergeCell ref="B134:E134"/>
    <mergeCell ref="F134:G134"/>
    <mergeCell ref="B131:E131"/>
    <mergeCell ref="F131:G131"/>
    <mergeCell ref="B132:E132"/>
    <mergeCell ref="F132:G132"/>
    <mergeCell ref="B129:E129"/>
    <mergeCell ref="F129:G129"/>
    <mergeCell ref="B130:E130"/>
    <mergeCell ref="F130:G130"/>
    <mergeCell ref="B125:E125"/>
    <mergeCell ref="F125:G125"/>
    <mergeCell ref="B126:E126"/>
    <mergeCell ref="F126:G126"/>
    <mergeCell ref="B127:E127"/>
    <mergeCell ref="B128:F128"/>
    <mergeCell ref="B122:E122"/>
    <mergeCell ref="F122:G122"/>
    <mergeCell ref="B124:E124"/>
    <mergeCell ref="F124:G124"/>
    <mergeCell ref="B119:E119"/>
    <mergeCell ref="F119:G119"/>
    <mergeCell ref="B120:E120"/>
    <mergeCell ref="F120:G120"/>
    <mergeCell ref="B121:E121"/>
    <mergeCell ref="B123:E123"/>
    <mergeCell ref="B117:E117"/>
    <mergeCell ref="F117:G117"/>
    <mergeCell ref="B118:E118"/>
    <mergeCell ref="F118:G118"/>
    <mergeCell ref="B115:E115"/>
    <mergeCell ref="F115:G115"/>
    <mergeCell ref="B116:E116"/>
    <mergeCell ref="F116:G116"/>
    <mergeCell ref="B113:E113"/>
    <mergeCell ref="F113:G113"/>
    <mergeCell ref="B114:E114"/>
    <mergeCell ref="F114:G114"/>
    <mergeCell ref="B111:E111"/>
    <mergeCell ref="F111:G111"/>
    <mergeCell ref="B112:E112"/>
    <mergeCell ref="F112:G112"/>
    <mergeCell ref="B109:E109"/>
    <mergeCell ref="F109:G109"/>
    <mergeCell ref="B110:E110"/>
    <mergeCell ref="F110:G110"/>
    <mergeCell ref="B107:E107"/>
    <mergeCell ref="F107:G107"/>
    <mergeCell ref="B108:E108"/>
    <mergeCell ref="F108:G108"/>
    <mergeCell ref="B105:E105"/>
    <mergeCell ref="F105:G105"/>
    <mergeCell ref="B106:E106"/>
    <mergeCell ref="F106:G106"/>
    <mergeCell ref="B103:E103"/>
    <mergeCell ref="F103:G103"/>
    <mergeCell ref="B104:E104"/>
    <mergeCell ref="F104:G104"/>
    <mergeCell ref="B101:E101"/>
    <mergeCell ref="F101:G101"/>
    <mergeCell ref="B102:E102"/>
    <mergeCell ref="F102:G102"/>
    <mergeCell ref="B98:E98"/>
    <mergeCell ref="F98:G98"/>
    <mergeCell ref="B100:E100"/>
    <mergeCell ref="F100:G100"/>
    <mergeCell ref="B96:E96"/>
    <mergeCell ref="F96:G96"/>
    <mergeCell ref="B97:E97"/>
    <mergeCell ref="F97:G97"/>
    <mergeCell ref="B99:E99"/>
    <mergeCell ref="B94:E94"/>
    <mergeCell ref="F94:G94"/>
    <mergeCell ref="B95:E95"/>
    <mergeCell ref="F95:G95"/>
    <mergeCell ref="B92:E92"/>
    <mergeCell ref="F92:G92"/>
    <mergeCell ref="B93:E93"/>
    <mergeCell ref="F93:G93"/>
    <mergeCell ref="B90:E90"/>
    <mergeCell ref="F90:G90"/>
    <mergeCell ref="B91:E91"/>
    <mergeCell ref="F91:G91"/>
    <mergeCell ref="B89:E89"/>
    <mergeCell ref="F89:G89"/>
    <mergeCell ref="B85:E85"/>
    <mergeCell ref="F85:G85"/>
    <mergeCell ref="B86:E86"/>
    <mergeCell ref="F86:G86"/>
    <mergeCell ref="B84:E84"/>
    <mergeCell ref="F84:G84"/>
    <mergeCell ref="B81:E81"/>
    <mergeCell ref="F81:G81"/>
    <mergeCell ref="B82:E82"/>
    <mergeCell ref="F82:G82"/>
    <mergeCell ref="B79:E79"/>
    <mergeCell ref="F79:G79"/>
    <mergeCell ref="B80:E80"/>
    <mergeCell ref="F80:G80"/>
    <mergeCell ref="B77:E77"/>
    <mergeCell ref="F77:G77"/>
    <mergeCell ref="B78:E78"/>
    <mergeCell ref="F78:G78"/>
    <mergeCell ref="B75:E75"/>
    <mergeCell ref="F75:G75"/>
    <mergeCell ref="B76:E76"/>
    <mergeCell ref="F76:G76"/>
    <mergeCell ref="B73:E73"/>
    <mergeCell ref="F73:G73"/>
    <mergeCell ref="B74:E74"/>
    <mergeCell ref="F74:G74"/>
    <mergeCell ref="B71:E71"/>
    <mergeCell ref="F71:G71"/>
    <mergeCell ref="B72:E72"/>
    <mergeCell ref="F72:G72"/>
    <mergeCell ref="B69:E69"/>
    <mergeCell ref="F69:G69"/>
    <mergeCell ref="B70:E70"/>
    <mergeCell ref="F70:G70"/>
    <mergeCell ref="B63:E63"/>
    <mergeCell ref="F63:G63"/>
    <mergeCell ref="B64:E64"/>
    <mergeCell ref="F64:G64"/>
    <mergeCell ref="B58:E58"/>
    <mergeCell ref="F58:G58"/>
    <mergeCell ref="B59:E59"/>
    <mergeCell ref="F59:G59"/>
    <mergeCell ref="B60:E60"/>
    <mergeCell ref="B61:E61"/>
    <mergeCell ref="B56:E56"/>
    <mergeCell ref="F56:G56"/>
    <mergeCell ref="B57:E57"/>
    <mergeCell ref="F57:G57"/>
    <mergeCell ref="B53:E53"/>
    <mergeCell ref="F53:G53"/>
    <mergeCell ref="B55:E55"/>
    <mergeCell ref="F55:G55"/>
    <mergeCell ref="B54:E54"/>
    <mergeCell ref="B51:E51"/>
    <mergeCell ref="F51:G51"/>
    <mergeCell ref="B52:E52"/>
    <mergeCell ref="F52:G52"/>
    <mergeCell ref="B48:E48"/>
    <mergeCell ref="F48:G48"/>
    <mergeCell ref="B49:E49"/>
    <mergeCell ref="F49:G49"/>
    <mergeCell ref="B50:E50"/>
    <mergeCell ref="B46:E46"/>
    <mergeCell ref="F46:G46"/>
    <mergeCell ref="B47:E47"/>
    <mergeCell ref="F47:G47"/>
    <mergeCell ref="B44:E44"/>
    <mergeCell ref="F44:G44"/>
    <mergeCell ref="B45:E45"/>
    <mergeCell ref="F45:G45"/>
    <mergeCell ref="B42:E42"/>
    <mergeCell ref="F42:G42"/>
    <mergeCell ref="B43:E43"/>
    <mergeCell ref="F43:G43"/>
    <mergeCell ref="B40:E40"/>
    <mergeCell ref="F40:G40"/>
    <mergeCell ref="B41:E41"/>
    <mergeCell ref="F41:G41"/>
    <mergeCell ref="B38:E38"/>
    <mergeCell ref="F38:G38"/>
    <mergeCell ref="B39:E39"/>
    <mergeCell ref="F39:G39"/>
    <mergeCell ref="B36:E36"/>
    <mergeCell ref="F36:G36"/>
    <mergeCell ref="B37:E37"/>
    <mergeCell ref="F37:G37"/>
    <mergeCell ref="B34:E34"/>
    <mergeCell ref="F34:G34"/>
    <mergeCell ref="B35:E35"/>
    <mergeCell ref="F35:G35"/>
    <mergeCell ref="B32:E32"/>
    <mergeCell ref="F32:G32"/>
    <mergeCell ref="B33:E33"/>
    <mergeCell ref="F33:G33"/>
    <mergeCell ref="B30:E30"/>
    <mergeCell ref="F30:G30"/>
    <mergeCell ref="B31:E31"/>
    <mergeCell ref="F31:G31"/>
    <mergeCell ref="B28:E28"/>
    <mergeCell ref="F28:G28"/>
    <mergeCell ref="B29:E29"/>
    <mergeCell ref="F29:G29"/>
    <mergeCell ref="B26:E26"/>
    <mergeCell ref="F26:G26"/>
    <mergeCell ref="B27:E27"/>
    <mergeCell ref="F27:G27"/>
    <mergeCell ref="B24:E24"/>
    <mergeCell ref="F24:G24"/>
    <mergeCell ref="B25:E25"/>
    <mergeCell ref="F25:G25"/>
    <mergeCell ref="B22:E22"/>
    <mergeCell ref="F22:G22"/>
    <mergeCell ref="B23:E23"/>
    <mergeCell ref="F23:G23"/>
    <mergeCell ref="B20:E20"/>
    <mergeCell ref="F20:G20"/>
    <mergeCell ref="B21:E21"/>
    <mergeCell ref="F21:G21"/>
    <mergeCell ref="B19:E19"/>
    <mergeCell ref="F19:G19"/>
    <mergeCell ref="B16:E16"/>
    <mergeCell ref="F16:G16"/>
    <mergeCell ref="B17:E17"/>
    <mergeCell ref="F17:G17"/>
    <mergeCell ref="B15:E15"/>
    <mergeCell ref="F15:G15"/>
    <mergeCell ref="B13:E13"/>
    <mergeCell ref="F13:G13"/>
    <mergeCell ref="B18:E18"/>
    <mergeCell ref="F18:G18"/>
    <mergeCell ref="B14:E14"/>
    <mergeCell ref="F14:G14"/>
    <mergeCell ref="A1:F1"/>
    <mergeCell ref="A2:D3"/>
    <mergeCell ref="L3:M4"/>
    <mergeCell ref="A4:C6"/>
    <mergeCell ref="B12:E12"/>
    <mergeCell ref="F12:G12"/>
    <mergeCell ref="C8:M8"/>
    <mergeCell ref="A10:G10"/>
    <mergeCell ref="B11:E11"/>
    <mergeCell ref="F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S125" sqref="S125"/>
    </sheetView>
  </sheetViews>
  <sheetFormatPr defaultColWidth="9.140625" defaultRowHeight="12.75"/>
  <cols>
    <col min="8" max="8" width="11.7109375" style="0" bestFit="1" customWidth="1"/>
    <col min="9" max="11" width="10.00390625" style="0" bestFit="1" customWidth="1"/>
    <col min="12" max="12" width="11.140625" style="0" bestFit="1" customWidth="1"/>
    <col min="13" max="13" width="10.28125" style="0" customWidth="1"/>
  </cols>
  <sheetData>
    <row r="1" spans="1:6" ht="12.75">
      <c r="A1" s="107" t="s">
        <v>310</v>
      </c>
      <c r="B1" s="108"/>
      <c r="C1" s="108"/>
      <c r="D1" s="108"/>
      <c r="E1" s="108"/>
      <c r="F1" s="108"/>
    </row>
    <row r="2" spans="1:13" ht="12.75">
      <c r="A2" s="108"/>
      <c r="B2" s="108"/>
      <c r="C2" s="108"/>
      <c r="D2" s="108"/>
      <c r="E2" s="108"/>
      <c r="F2" s="108"/>
      <c r="M2" s="110"/>
    </row>
    <row r="3" spans="1:13" ht="12.75">
      <c r="A3" s="109" t="s">
        <v>0</v>
      </c>
      <c r="B3" s="108"/>
      <c r="C3" s="108"/>
      <c r="D3" s="108"/>
      <c r="M3" s="108"/>
    </row>
    <row r="4" spans="1:13" ht="12.75">
      <c r="A4" s="108"/>
      <c r="B4" s="108"/>
      <c r="C4" s="108"/>
      <c r="D4" s="108"/>
      <c r="L4" s="108"/>
      <c r="M4" s="108"/>
    </row>
    <row r="5" spans="1:13" ht="12.75">
      <c r="A5" s="109" t="s">
        <v>1</v>
      </c>
      <c r="B5" s="108"/>
      <c r="C5" s="108"/>
      <c r="L5" s="108"/>
      <c r="M5" s="108"/>
    </row>
    <row r="6" spans="1:3" ht="12.75">
      <c r="A6" s="108"/>
      <c r="B6" s="108"/>
      <c r="C6" s="108"/>
    </row>
    <row r="7" spans="1:3" ht="12.75">
      <c r="A7" s="108"/>
      <c r="B7" s="108"/>
      <c r="C7" s="108"/>
    </row>
    <row r="9" spans="3:13" ht="12.75">
      <c r="C9" s="135" t="s">
        <v>309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ht="13.5" thickBot="1"/>
    <row r="11" spans="1:13" ht="25.5" customHeight="1" thickBot="1" thickTop="1">
      <c r="A11" s="116" t="s">
        <v>2</v>
      </c>
      <c r="B11" s="117"/>
      <c r="C11" s="117"/>
      <c r="D11" s="117"/>
      <c r="E11" s="117"/>
      <c r="F11" s="117"/>
      <c r="G11" s="117"/>
      <c r="H11" s="6" t="s">
        <v>263</v>
      </c>
      <c r="I11" s="14" t="s">
        <v>262</v>
      </c>
      <c r="J11" s="10" t="s">
        <v>261</v>
      </c>
      <c r="K11" s="10" t="s">
        <v>264</v>
      </c>
      <c r="L11" s="6" t="s">
        <v>265</v>
      </c>
      <c r="M11" s="6" t="s">
        <v>265</v>
      </c>
    </row>
    <row r="12" spans="1:13" ht="14.25" thickBot="1" thickTop="1">
      <c r="A12" s="83" t="s">
        <v>3</v>
      </c>
      <c r="B12" s="116" t="s">
        <v>4</v>
      </c>
      <c r="C12" s="117"/>
      <c r="D12" s="117"/>
      <c r="E12" s="117"/>
      <c r="F12" s="116" t="s">
        <v>5</v>
      </c>
      <c r="G12" s="117"/>
      <c r="H12" s="6" t="s">
        <v>6</v>
      </c>
      <c r="I12" s="10" t="s">
        <v>7</v>
      </c>
      <c r="J12" s="10" t="s">
        <v>8</v>
      </c>
      <c r="K12" s="10" t="s">
        <v>268</v>
      </c>
      <c r="L12" s="6" t="s">
        <v>269</v>
      </c>
      <c r="M12" s="6" t="s">
        <v>270</v>
      </c>
    </row>
    <row r="13" spans="1:13" ht="13.5" thickTop="1">
      <c r="A13" s="82"/>
      <c r="B13" s="136" t="s">
        <v>9</v>
      </c>
      <c r="C13" s="136"/>
      <c r="D13" s="136"/>
      <c r="E13" s="136"/>
      <c r="F13" s="136"/>
      <c r="G13" s="136"/>
      <c r="H13" s="103">
        <v>5886346.5</v>
      </c>
      <c r="I13" s="9">
        <v>6585949.62</v>
      </c>
      <c r="J13" s="9">
        <v>6585949.62</v>
      </c>
      <c r="K13" s="9">
        <v>6157174.25</v>
      </c>
      <c r="L13" s="58">
        <f>K13/H13*100</f>
        <v>104.60094814330077</v>
      </c>
      <c r="M13" s="58">
        <f>K13/J13*100</f>
        <v>93.48954372961025</v>
      </c>
    </row>
    <row r="14" spans="1:13" ht="12.75">
      <c r="A14" s="1" t="s">
        <v>10</v>
      </c>
      <c r="B14" s="113" t="s">
        <v>11</v>
      </c>
      <c r="C14" s="113"/>
      <c r="D14" s="113"/>
      <c r="E14" s="113"/>
      <c r="F14" s="113"/>
      <c r="G14" s="113"/>
      <c r="H14" s="104">
        <v>5881482.85</v>
      </c>
      <c r="I14" s="2">
        <v>6580949.62</v>
      </c>
      <c r="J14" s="2">
        <v>6580949.62</v>
      </c>
      <c r="K14" s="2">
        <v>6150570.86</v>
      </c>
      <c r="L14" s="17">
        <f aca="true" t="shared" si="0" ref="L14:L82">K14/H14*100</f>
        <v>104.57517290898843</v>
      </c>
      <c r="M14" s="17">
        <f aca="true" t="shared" si="1" ref="M14:M82">K14/J14*100</f>
        <v>93.46023317528451</v>
      </c>
    </row>
    <row r="15" spans="1:13" ht="18" customHeight="1">
      <c r="A15" s="1" t="s">
        <v>19</v>
      </c>
      <c r="B15" s="113" t="s">
        <v>20</v>
      </c>
      <c r="C15" s="108"/>
      <c r="D15" s="108"/>
      <c r="E15" s="108"/>
      <c r="F15" s="113"/>
      <c r="G15" s="108"/>
      <c r="H15" s="65">
        <v>5778962.16</v>
      </c>
      <c r="I15" s="2">
        <v>6467604.21</v>
      </c>
      <c r="J15" s="2">
        <v>6467604.21</v>
      </c>
      <c r="K15" s="2">
        <v>6063357.47</v>
      </c>
      <c r="L15" s="17">
        <f t="shared" si="0"/>
        <v>104.92121772259534</v>
      </c>
      <c r="M15" s="17">
        <f t="shared" si="1"/>
        <v>93.74966793151988</v>
      </c>
    </row>
    <row r="16" spans="1:13" ht="19.5" customHeight="1">
      <c r="A16" s="1" t="s">
        <v>21</v>
      </c>
      <c r="B16" s="113" t="s">
        <v>22</v>
      </c>
      <c r="C16" s="108"/>
      <c r="D16" s="108"/>
      <c r="E16" s="108"/>
      <c r="F16" s="113"/>
      <c r="G16" s="108"/>
      <c r="H16" s="65">
        <v>5778962.16</v>
      </c>
      <c r="I16" s="2">
        <v>6467604.21</v>
      </c>
      <c r="J16" s="2">
        <v>6467604.21</v>
      </c>
      <c r="K16" s="2">
        <v>6063357.47</v>
      </c>
      <c r="L16" s="17">
        <f t="shared" si="0"/>
        <v>104.92121772259534</v>
      </c>
      <c r="M16" s="17">
        <f t="shared" si="1"/>
        <v>93.74966793151988</v>
      </c>
    </row>
    <row r="17" spans="1:13" ht="19.5" customHeight="1">
      <c r="A17" s="1" t="s">
        <v>23</v>
      </c>
      <c r="B17" s="113" t="s">
        <v>24</v>
      </c>
      <c r="C17" s="108"/>
      <c r="D17" s="108"/>
      <c r="E17" s="108"/>
      <c r="F17" s="113"/>
      <c r="G17" s="108"/>
      <c r="H17" s="65">
        <v>5682742.5</v>
      </c>
      <c r="I17" s="2">
        <v>0</v>
      </c>
      <c r="J17" s="2">
        <v>0</v>
      </c>
      <c r="K17" s="2">
        <v>5967031.94</v>
      </c>
      <c r="L17" s="17">
        <f t="shared" si="0"/>
        <v>105.00268030796751</v>
      </c>
      <c r="M17" s="17" t="e">
        <f t="shared" si="1"/>
        <v>#DIV/0!</v>
      </c>
    </row>
    <row r="18" spans="1:13" ht="22.5" customHeight="1">
      <c r="A18" s="1" t="s">
        <v>25</v>
      </c>
      <c r="B18" s="113" t="s">
        <v>26</v>
      </c>
      <c r="C18" s="108"/>
      <c r="D18" s="108"/>
      <c r="E18" s="108"/>
      <c r="F18" s="113"/>
      <c r="G18" s="108"/>
      <c r="H18" s="65">
        <v>96219.66</v>
      </c>
      <c r="I18" s="2">
        <v>0</v>
      </c>
      <c r="J18" s="2">
        <v>0</v>
      </c>
      <c r="K18" s="2">
        <v>96325.53</v>
      </c>
      <c r="L18" s="17">
        <f t="shared" si="0"/>
        <v>100.110029488776</v>
      </c>
      <c r="M18" s="17" t="e">
        <f t="shared" si="1"/>
        <v>#DIV/0!</v>
      </c>
    </row>
    <row r="19" spans="1:13" ht="12.75">
      <c r="A19" s="1" t="s">
        <v>27</v>
      </c>
      <c r="B19" s="113" t="s">
        <v>28</v>
      </c>
      <c r="C19" s="108"/>
      <c r="D19" s="108"/>
      <c r="E19" s="108"/>
      <c r="F19" s="113"/>
      <c r="G19" s="108"/>
      <c r="H19" s="64">
        <v>2.58</v>
      </c>
      <c r="I19" s="2">
        <v>10</v>
      </c>
      <c r="J19" s="2">
        <v>10</v>
      </c>
      <c r="K19" s="2">
        <v>0.16</v>
      </c>
      <c r="L19" s="17">
        <f t="shared" si="0"/>
        <v>6.2015503875969</v>
      </c>
      <c r="M19" s="17">
        <f t="shared" si="1"/>
        <v>1.6</v>
      </c>
    </row>
    <row r="20" spans="1:13" ht="12.75">
      <c r="A20" s="1" t="s">
        <v>29</v>
      </c>
      <c r="B20" s="113" t="s">
        <v>30</v>
      </c>
      <c r="C20" s="108"/>
      <c r="D20" s="108"/>
      <c r="E20" s="108"/>
      <c r="F20" s="113"/>
      <c r="G20" s="108"/>
      <c r="H20" s="64">
        <v>2.58</v>
      </c>
      <c r="I20" s="2">
        <v>10</v>
      </c>
      <c r="J20" s="2">
        <v>10</v>
      </c>
      <c r="K20" s="2">
        <v>0.16</v>
      </c>
      <c r="L20" s="17">
        <f t="shared" si="0"/>
        <v>6.2015503875969</v>
      </c>
      <c r="M20" s="17">
        <f t="shared" si="1"/>
        <v>1.6</v>
      </c>
    </row>
    <row r="21" spans="1:13" ht="12.75">
      <c r="A21" s="1" t="s">
        <v>31</v>
      </c>
      <c r="B21" s="113" t="s">
        <v>32</v>
      </c>
      <c r="C21" s="108"/>
      <c r="D21" s="108"/>
      <c r="E21" s="108"/>
      <c r="F21" s="113"/>
      <c r="G21" s="108"/>
      <c r="H21" s="64">
        <v>2.58</v>
      </c>
      <c r="I21" s="2">
        <v>0</v>
      </c>
      <c r="J21" s="2">
        <v>0</v>
      </c>
      <c r="K21" s="2">
        <v>0.16</v>
      </c>
      <c r="L21" s="17">
        <f t="shared" si="0"/>
        <v>6.2015503875969</v>
      </c>
      <c r="M21" s="17" t="e">
        <f t="shared" si="1"/>
        <v>#DIV/0!</v>
      </c>
    </row>
    <row r="22" spans="1:13" ht="23.25" customHeight="1">
      <c r="A22" s="1" t="s">
        <v>33</v>
      </c>
      <c r="B22" s="113" t="s">
        <v>34</v>
      </c>
      <c r="C22" s="108"/>
      <c r="D22" s="108"/>
      <c r="E22" s="108"/>
      <c r="F22" s="113"/>
      <c r="G22" s="108"/>
      <c r="H22" s="65">
        <v>98298.82</v>
      </c>
      <c r="I22" s="2">
        <v>112500</v>
      </c>
      <c r="J22" s="2">
        <v>112500</v>
      </c>
      <c r="K22" s="2">
        <v>86377.82</v>
      </c>
      <c r="L22" s="17">
        <f t="shared" si="0"/>
        <v>87.87269267321825</v>
      </c>
      <c r="M22" s="17">
        <f t="shared" si="1"/>
        <v>76.78028444444445</v>
      </c>
    </row>
    <row r="23" spans="1:13" ht="12.75">
      <c r="A23" s="1" t="s">
        <v>35</v>
      </c>
      <c r="B23" s="113" t="s">
        <v>36</v>
      </c>
      <c r="C23" s="108"/>
      <c r="D23" s="108"/>
      <c r="E23" s="108"/>
      <c r="F23" s="113"/>
      <c r="G23" s="108"/>
      <c r="H23" s="65">
        <v>98298.82</v>
      </c>
      <c r="I23" s="2">
        <v>112500</v>
      </c>
      <c r="J23" s="2">
        <v>112500</v>
      </c>
      <c r="K23" s="2">
        <v>86377.82</v>
      </c>
      <c r="L23" s="17">
        <f t="shared" si="0"/>
        <v>87.87269267321825</v>
      </c>
      <c r="M23" s="17">
        <f t="shared" si="1"/>
        <v>76.78028444444445</v>
      </c>
    </row>
    <row r="24" spans="1:13" ht="12.75">
      <c r="A24" s="1" t="s">
        <v>37</v>
      </c>
      <c r="B24" s="113" t="s">
        <v>38</v>
      </c>
      <c r="C24" s="108"/>
      <c r="D24" s="108"/>
      <c r="E24" s="108"/>
      <c r="F24" s="113"/>
      <c r="G24" s="108"/>
      <c r="H24" s="65">
        <v>98298.82</v>
      </c>
      <c r="I24" s="2">
        <v>0</v>
      </c>
      <c r="J24" s="2">
        <v>0</v>
      </c>
      <c r="K24" s="2">
        <v>78597.63</v>
      </c>
      <c r="L24" s="17">
        <f t="shared" si="0"/>
        <v>79.95785707295367</v>
      </c>
      <c r="M24" s="17" t="e">
        <f t="shared" si="1"/>
        <v>#DIV/0!</v>
      </c>
    </row>
    <row r="25" spans="1:13" ht="12.75">
      <c r="A25" s="1" t="s">
        <v>39</v>
      </c>
      <c r="B25" s="113" t="s">
        <v>40</v>
      </c>
      <c r="C25" s="108"/>
      <c r="D25" s="108"/>
      <c r="E25" s="108"/>
      <c r="F25" s="113"/>
      <c r="G25" s="108"/>
      <c r="H25" s="56">
        <v>0</v>
      </c>
      <c r="I25" s="2">
        <v>0</v>
      </c>
      <c r="J25" s="2">
        <v>0</v>
      </c>
      <c r="K25" s="2">
        <v>7780.19</v>
      </c>
      <c r="L25" s="17" t="e">
        <f t="shared" si="0"/>
        <v>#DIV/0!</v>
      </c>
      <c r="M25" s="17" t="e">
        <f t="shared" si="1"/>
        <v>#DIV/0!</v>
      </c>
    </row>
    <row r="26" spans="1:13" ht="12.75">
      <c r="A26" s="1" t="s">
        <v>41</v>
      </c>
      <c r="B26" s="113" t="s">
        <v>42</v>
      </c>
      <c r="C26" s="108"/>
      <c r="D26" s="108"/>
      <c r="E26" s="108"/>
      <c r="F26" s="113"/>
      <c r="G26" s="108"/>
      <c r="H26" s="65">
        <v>4219.29</v>
      </c>
      <c r="I26" s="2">
        <v>835.41</v>
      </c>
      <c r="J26" s="2">
        <v>835.41</v>
      </c>
      <c r="K26" s="2">
        <v>835.41</v>
      </c>
      <c r="L26" s="17">
        <f t="shared" si="0"/>
        <v>19.79977673968843</v>
      </c>
      <c r="M26" s="17">
        <f t="shared" si="1"/>
        <v>100</v>
      </c>
    </row>
    <row r="27" spans="1:13" ht="12.75">
      <c r="A27" s="1" t="s">
        <v>43</v>
      </c>
      <c r="B27" s="113" t="s">
        <v>44</v>
      </c>
      <c r="C27" s="108"/>
      <c r="D27" s="108"/>
      <c r="E27" s="108"/>
      <c r="F27" s="113"/>
      <c r="G27" s="108"/>
      <c r="H27" s="65">
        <v>4219.29</v>
      </c>
      <c r="I27" s="2">
        <v>835.41</v>
      </c>
      <c r="J27" s="2">
        <v>835.41</v>
      </c>
      <c r="K27" s="2">
        <v>835.41</v>
      </c>
      <c r="L27" s="17">
        <f t="shared" si="0"/>
        <v>19.79977673968843</v>
      </c>
      <c r="M27" s="17">
        <f t="shared" si="1"/>
        <v>100</v>
      </c>
    </row>
    <row r="28" spans="1:13" ht="12.75">
      <c r="A28" s="1" t="s">
        <v>45</v>
      </c>
      <c r="B28" s="113" t="s">
        <v>44</v>
      </c>
      <c r="C28" s="108"/>
      <c r="D28" s="108"/>
      <c r="E28" s="108"/>
      <c r="F28" s="113"/>
      <c r="G28" s="108"/>
      <c r="H28" s="65">
        <v>4219.29</v>
      </c>
      <c r="I28" s="2">
        <v>0</v>
      </c>
      <c r="J28" s="2">
        <v>0</v>
      </c>
      <c r="K28" s="2">
        <v>835.41</v>
      </c>
      <c r="L28" s="17">
        <f t="shared" si="0"/>
        <v>19.79977673968843</v>
      </c>
      <c r="M28" s="17" t="e">
        <f t="shared" si="1"/>
        <v>#DIV/0!</v>
      </c>
    </row>
    <row r="29" spans="1:13" ht="12.75">
      <c r="A29" s="1" t="s">
        <v>12</v>
      </c>
      <c r="B29" s="113" t="s">
        <v>13</v>
      </c>
      <c r="C29" s="108"/>
      <c r="D29" s="108"/>
      <c r="E29" s="108"/>
      <c r="F29" s="113"/>
      <c r="G29" s="108"/>
      <c r="H29" s="65">
        <v>4863.65</v>
      </c>
      <c r="I29" s="2">
        <v>5000</v>
      </c>
      <c r="J29" s="2">
        <v>5000</v>
      </c>
      <c r="K29" s="2">
        <v>6603.39</v>
      </c>
      <c r="L29" s="17">
        <f t="shared" si="0"/>
        <v>135.77025484975277</v>
      </c>
      <c r="M29" s="17">
        <f t="shared" si="1"/>
        <v>132.0678</v>
      </c>
    </row>
    <row r="30" spans="1:13" ht="12.75">
      <c r="A30" s="1" t="s">
        <v>46</v>
      </c>
      <c r="B30" s="113" t="s">
        <v>47</v>
      </c>
      <c r="C30" s="108"/>
      <c r="D30" s="108"/>
      <c r="E30" s="108"/>
      <c r="F30" s="113"/>
      <c r="G30" s="108"/>
      <c r="H30" s="65">
        <v>4863.65</v>
      </c>
      <c r="I30" s="2">
        <v>5000</v>
      </c>
      <c r="J30" s="2">
        <v>5000</v>
      </c>
      <c r="K30" s="2">
        <v>6603.39</v>
      </c>
      <c r="L30" s="17">
        <f t="shared" si="0"/>
        <v>135.77025484975277</v>
      </c>
      <c r="M30" s="17">
        <f t="shared" si="1"/>
        <v>132.0678</v>
      </c>
    </row>
    <row r="31" spans="1:13" ht="12.75">
      <c r="A31" s="1" t="s">
        <v>48</v>
      </c>
      <c r="B31" s="113" t="s">
        <v>49</v>
      </c>
      <c r="C31" s="108"/>
      <c r="D31" s="108"/>
      <c r="E31" s="108"/>
      <c r="F31" s="113"/>
      <c r="G31" s="108"/>
      <c r="H31" s="65">
        <v>4863.65</v>
      </c>
      <c r="I31" s="2">
        <v>5000</v>
      </c>
      <c r="J31" s="2">
        <v>5000</v>
      </c>
      <c r="K31" s="2">
        <v>6603.39</v>
      </c>
      <c r="L31" s="17">
        <f t="shared" si="0"/>
        <v>135.77025484975277</v>
      </c>
      <c r="M31" s="17">
        <f t="shared" si="1"/>
        <v>132.0678</v>
      </c>
    </row>
    <row r="32" spans="1:13" ht="12.75">
      <c r="A32" s="1" t="s">
        <v>50</v>
      </c>
      <c r="B32" s="113" t="s">
        <v>51</v>
      </c>
      <c r="C32" s="108"/>
      <c r="D32" s="108"/>
      <c r="E32" s="108"/>
      <c r="F32" s="113"/>
      <c r="G32" s="108"/>
      <c r="H32" s="65">
        <v>4863.65</v>
      </c>
      <c r="I32" s="2">
        <v>0</v>
      </c>
      <c r="J32" s="2">
        <v>0</v>
      </c>
      <c r="K32" s="2">
        <v>6603.39</v>
      </c>
      <c r="L32" s="17">
        <f t="shared" si="0"/>
        <v>135.77025484975277</v>
      </c>
      <c r="M32" s="17" t="e">
        <f t="shared" si="1"/>
        <v>#DIV/0!</v>
      </c>
    </row>
    <row r="33" spans="1:13" ht="12.75">
      <c r="A33" s="82"/>
      <c r="B33" s="111" t="s">
        <v>14</v>
      </c>
      <c r="C33" s="112"/>
      <c r="D33" s="112"/>
      <c r="E33" s="112"/>
      <c r="F33" s="111"/>
      <c r="G33" s="112"/>
      <c r="H33" s="63">
        <v>8541573.58</v>
      </c>
      <c r="I33" s="9">
        <v>9030119.88</v>
      </c>
      <c r="J33" s="9">
        <v>9030119.88</v>
      </c>
      <c r="K33" s="9">
        <v>8549100.37</v>
      </c>
      <c r="L33" s="16">
        <f t="shared" si="0"/>
        <v>100.08811947739493</v>
      </c>
      <c r="M33" s="16">
        <f t="shared" si="1"/>
        <v>94.6731658450585</v>
      </c>
    </row>
    <row r="34" spans="1:13" ht="22.5">
      <c r="A34" s="99" t="s">
        <v>221</v>
      </c>
      <c r="B34" s="133" t="s">
        <v>222</v>
      </c>
      <c r="C34" s="134"/>
      <c r="D34" s="134"/>
      <c r="E34" s="134"/>
      <c r="F34" s="133"/>
      <c r="G34" s="134"/>
      <c r="H34" s="79">
        <v>8541573.58</v>
      </c>
      <c r="I34" s="100">
        <v>9030119.88</v>
      </c>
      <c r="J34" s="100">
        <v>9030119.88</v>
      </c>
      <c r="K34" s="100">
        <v>8549100.37</v>
      </c>
      <c r="L34" s="33">
        <f t="shared" si="0"/>
        <v>100.08811947739493</v>
      </c>
      <c r="M34" s="33">
        <f t="shared" si="1"/>
        <v>94.6731658450585</v>
      </c>
    </row>
    <row r="35" spans="1:13" ht="22.5">
      <c r="A35" s="101" t="s">
        <v>223</v>
      </c>
      <c r="B35" s="131" t="s">
        <v>224</v>
      </c>
      <c r="C35" s="132"/>
      <c r="D35" s="132"/>
      <c r="E35" s="132"/>
      <c r="F35" s="131"/>
      <c r="G35" s="132"/>
      <c r="H35" s="80">
        <v>8541573.58</v>
      </c>
      <c r="I35" s="102">
        <v>7324306.49</v>
      </c>
      <c r="J35" s="102">
        <v>7324306.49</v>
      </c>
      <c r="K35" s="102">
        <v>6847009.72</v>
      </c>
      <c r="L35" s="106">
        <f t="shared" si="0"/>
        <v>80.16098738565218</v>
      </c>
      <c r="M35" s="34">
        <f t="shared" si="1"/>
        <v>93.48338616561634</v>
      </c>
    </row>
    <row r="36" spans="1:13" ht="12.75">
      <c r="A36" s="1" t="s">
        <v>15</v>
      </c>
      <c r="B36" s="113" t="s">
        <v>16</v>
      </c>
      <c r="C36" s="108"/>
      <c r="D36" s="108"/>
      <c r="E36" s="108"/>
      <c r="F36" s="113"/>
      <c r="G36" s="108"/>
      <c r="H36" s="65">
        <v>8406557.62</v>
      </c>
      <c r="I36" s="2">
        <v>7211725.93</v>
      </c>
      <c r="J36" s="2">
        <v>7211725.93</v>
      </c>
      <c r="K36" s="2">
        <v>6746313.11</v>
      </c>
      <c r="L36" s="17">
        <f t="shared" si="0"/>
        <v>80.2506021483738</v>
      </c>
      <c r="M36" s="17">
        <f t="shared" si="1"/>
        <v>93.54644332691662</v>
      </c>
    </row>
    <row r="37" spans="1:13" ht="12.75">
      <c r="A37" s="1" t="s">
        <v>52</v>
      </c>
      <c r="B37" s="113" t="s">
        <v>53</v>
      </c>
      <c r="C37" s="108"/>
      <c r="D37" s="108"/>
      <c r="E37" s="108"/>
      <c r="F37" s="113"/>
      <c r="G37" s="108"/>
      <c r="H37" s="65">
        <v>5634315.42</v>
      </c>
      <c r="I37" s="2">
        <v>6271206.58</v>
      </c>
      <c r="J37" s="2">
        <v>6271206.58</v>
      </c>
      <c r="K37" s="2">
        <v>5910978.14</v>
      </c>
      <c r="L37" s="17">
        <f t="shared" si="0"/>
        <v>104.91031650478666</v>
      </c>
      <c r="M37" s="17">
        <f t="shared" si="1"/>
        <v>94.2558352144094</v>
      </c>
    </row>
    <row r="38" spans="1:13" ht="12.75">
      <c r="A38" s="1" t="s">
        <v>54</v>
      </c>
      <c r="B38" s="113" t="s">
        <v>55</v>
      </c>
      <c r="C38" s="108"/>
      <c r="D38" s="108"/>
      <c r="E38" s="108"/>
      <c r="F38" s="113"/>
      <c r="G38" s="108"/>
      <c r="H38" s="65">
        <v>4824792.28</v>
      </c>
      <c r="I38" s="2">
        <v>5326148.7</v>
      </c>
      <c r="J38" s="2">
        <v>5326148.7</v>
      </c>
      <c r="K38" s="2">
        <v>5056750.69</v>
      </c>
      <c r="L38" s="17">
        <f t="shared" si="0"/>
        <v>104.80763515895859</v>
      </c>
      <c r="M38" s="17">
        <f t="shared" si="1"/>
        <v>94.94197355023152</v>
      </c>
    </row>
    <row r="39" spans="1:13" ht="12.75">
      <c r="A39" s="1" t="s">
        <v>56</v>
      </c>
      <c r="B39" s="113" t="s">
        <v>57</v>
      </c>
      <c r="C39" s="108"/>
      <c r="D39" s="108"/>
      <c r="E39" s="108"/>
      <c r="F39" s="113"/>
      <c r="G39" s="108"/>
      <c r="H39" s="65">
        <v>4824792.28</v>
      </c>
      <c r="I39" s="2">
        <v>0</v>
      </c>
      <c r="J39" s="2">
        <v>0</v>
      </c>
      <c r="K39" s="2">
        <v>5056750.69</v>
      </c>
      <c r="L39" s="17">
        <f t="shared" si="0"/>
        <v>104.80763515895859</v>
      </c>
      <c r="M39" s="17" t="e">
        <f t="shared" si="1"/>
        <v>#DIV/0!</v>
      </c>
    </row>
    <row r="40" spans="1:13" ht="12.75">
      <c r="A40" s="1" t="s">
        <v>58</v>
      </c>
      <c r="B40" s="113" t="s">
        <v>59</v>
      </c>
      <c r="C40" s="108"/>
      <c r="D40" s="108"/>
      <c r="E40" s="108"/>
      <c r="F40" s="113"/>
      <c r="G40" s="108"/>
      <c r="H40" s="65">
        <v>39370.63</v>
      </c>
      <c r="I40" s="2">
        <v>125000</v>
      </c>
      <c r="J40" s="2">
        <v>125000</v>
      </c>
      <c r="K40" s="2">
        <v>49408.22</v>
      </c>
      <c r="L40" s="17">
        <f t="shared" si="0"/>
        <v>125.49512161730712</v>
      </c>
      <c r="M40" s="17">
        <f t="shared" si="1"/>
        <v>39.526576000000006</v>
      </c>
    </row>
    <row r="41" spans="1:13" ht="12.75">
      <c r="A41" s="1" t="s">
        <v>60</v>
      </c>
      <c r="B41" s="113" t="s">
        <v>61</v>
      </c>
      <c r="C41" s="108"/>
      <c r="D41" s="108"/>
      <c r="E41" s="108"/>
      <c r="F41" s="113"/>
      <c r="G41" s="108"/>
      <c r="H41" s="65">
        <v>34170.63</v>
      </c>
      <c r="I41" s="2">
        <v>0</v>
      </c>
      <c r="J41" s="2">
        <v>0</v>
      </c>
      <c r="K41" s="2">
        <v>44408.22</v>
      </c>
      <c r="L41" s="17">
        <f t="shared" si="0"/>
        <v>129.96020266527134</v>
      </c>
      <c r="M41" s="17" t="e">
        <f t="shared" si="1"/>
        <v>#DIV/0!</v>
      </c>
    </row>
    <row r="42" spans="1:13" ht="12.75">
      <c r="A42" s="66">
        <v>312120</v>
      </c>
      <c r="B42" s="105" t="s">
        <v>276</v>
      </c>
      <c r="F42" s="1"/>
      <c r="H42" s="65">
        <v>4000</v>
      </c>
      <c r="I42" s="2">
        <v>0</v>
      </c>
      <c r="J42" s="2">
        <v>0</v>
      </c>
      <c r="K42" s="2">
        <v>0</v>
      </c>
      <c r="L42" s="17">
        <f t="shared" si="0"/>
        <v>0</v>
      </c>
      <c r="M42" s="17" t="e">
        <f t="shared" si="1"/>
        <v>#DIV/0!</v>
      </c>
    </row>
    <row r="43" spans="1:13" ht="12.75">
      <c r="A43" s="1" t="s">
        <v>62</v>
      </c>
      <c r="B43" s="113" t="s">
        <v>63</v>
      </c>
      <c r="C43" s="108"/>
      <c r="D43" s="108"/>
      <c r="E43" s="108"/>
      <c r="F43" s="113"/>
      <c r="G43" s="108"/>
      <c r="H43" s="64" t="s">
        <v>311</v>
      </c>
      <c r="I43" s="2">
        <v>0</v>
      </c>
      <c r="J43" s="2">
        <v>0</v>
      </c>
      <c r="K43" s="2">
        <v>5000</v>
      </c>
      <c r="L43" s="17" t="e">
        <f t="shared" si="0"/>
        <v>#VALUE!</v>
      </c>
      <c r="M43" s="17" t="e">
        <f t="shared" si="1"/>
        <v>#DIV/0!</v>
      </c>
    </row>
    <row r="44" spans="1:13" ht="12.75">
      <c r="A44" s="1" t="s">
        <v>66</v>
      </c>
      <c r="B44" s="113" t="s">
        <v>67</v>
      </c>
      <c r="C44" s="108"/>
      <c r="D44" s="108"/>
      <c r="E44" s="108"/>
      <c r="F44" s="113"/>
      <c r="G44" s="108"/>
      <c r="H44" s="65">
        <v>770152.51</v>
      </c>
      <c r="I44" s="2">
        <v>820057.88</v>
      </c>
      <c r="J44" s="2">
        <v>820057.88</v>
      </c>
      <c r="K44" s="2">
        <v>804819.23</v>
      </c>
      <c r="L44" s="17">
        <f t="shared" si="0"/>
        <v>104.50127988286371</v>
      </c>
      <c r="M44" s="17">
        <f t="shared" si="1"/>
        <v>98.14175921338625</v>
      </c>
    </row>
    <row r="45" spans="1:13" ht="12.75">
      <c r="A45" s="66">
        <v>313110</v>
      </c>
      <c r="B45" s="118" t="s">
        <v>277</v>
      </c>
      <c r="C45" s="118"/>
      <c r="D45" s="118"/>
      <c r="E45" s="118"/>
      <c r="F45" s="118"/>
      <c r="G45" s="118"/>
      <c r="H45" s="65">
        <v>3470.19</v>
      </c>
      <c r="I45" s="2">
        <v>0</v>
      </c>
      <c r="J45" s="2">
        <v>0</v>
      </c>
      <c r="K45" s="2">
        <v>0</v>
      </c>
      <c r="L45" s="17">
        <f t="shared" si="0"/>
        <v>0</v>
      </c>
      <c r="M45" s="17" t="e">
        <f t="shared" si="1"/>
        <v>#DIV/0!</v>
      </c>
    </row>
    <row r="46" spans="1:13" ht="12.75">
      <c r="A46" s="1" t="s">
        <v>68</v>
      </c>
      <c r="B46" s="113" t="s">
        <v>69</v>
      </c>
      <c r="C46" s="108"/>
      <c r="D46" s="108"/>
      <c r="E46" s="108"/>
      <c r="F46" s="113"/>
      <c r="G46" s="108"/>
      <c r="H46" s="65">
        <v>766682.32</v>
      </c>
      <c r="I46" s="2">
        <v>0</v>
      </c>
      <c r="J46" s="2">
        <v>0</v>
      </c>
      <c r="K46" s="2">
        <v>804328.39</v>
      </c>
      <c r="L46" s="17">
        <f t="shared" si="0"/>
        <v>104.91025670188927</v>
      </c>
      <c r="M46" s="17" t="e">
        <f t="shared" si="1"/>
        <v>#DIV/0!</v>
      </c>
    </row>
    <row r="47" spans="1:13" ht="22.5" customHeight="1">
      <c r="A47" s="1" t="s">
        <v>70</v>
      </c>
      <c r="B47" s="113" t="s">
        <v>71</v>
      </c>
      <c r="C47" s="108"/>
      <c r="D47" s="108"/>
      <c r="E47" s="108"/>
      <c r="F47" s="113"/>
      <c r="G47" s="108"/>
      <c r="H47" s="65">
        <v>0</v>
      </c>
      <c r="I47" s="2">
        <v>0</v>
      </c>
      <c r="J47" s="2">
        <v>0</v>
      </c>
      <c r="K47" s="2">
        <v>111.58</v>
      </c>
      <c r="L47" s="17" t="e">
        <f t="shared" si="0"/>
        <v>#DIV/0!</v>
      </c>
      <c r="M47" s="17" t="e">
        <f t="shared" si="1"/>
        <v>#DIV/0!</v>
      </c>
    </row>
    <row r="48" spans="1:13" ht="23.25" customHeight="1">
      <c r="A48" s="1" t="s">
        <v>72</v>
      </c>
      <c r="B48" s="113" t="s">
        <v>73</v>
      </c>
      <c r="C48" s="108"/>
      <c r="D48" s="108"/>
      <c r="E48" s="108"/>
      <c r="F48" s="113"/>
      <c r="G48" s="108"/>
      <c r="H48" s="65">
        <v>0</v>
      </c>
      <c r="I48" s="2">
        <v>0</v>
      </c>
      <c r="J48" s="2">
        <v>0</v>
      </c>
      <c r="K48" s="2">
        <v>379.26</v>
      </c>
      <c r="L48" s="17" t="e">
        <f t="shared" si="0"/>
        <v>#DIV/0!</v>
      </c>
      <c r="M48" s="17" t="e">
        <f t="shared" si="1"/>
        <v>#DIV/0!</v>
      </c>
    </row>
    <row r="49" spans="1:13" ht="12.75">
      <c r="A49" s="1" t="s">
        <v>74</v>
      </c>
      <c r="B49" s="113" t="s">
        <v>75</v>
      </c>
      <c r="C49" s="108"/>
      <c r="D49" s="108"/>
      <c r="E49" s="108"/>
      <c r="F49" s="113"/>
      <c r="G49" s="108"/>
      <c r="H49" s="65">
        <v>2738845</v>
      </c>
      <c r="I49" s="2">
        <v>905507.59</v>
      </c>
      <c r="J49" s="2">
        <v>905507.59</v>
      </c>
      <c r="K49" s="2">
        <v>814873.5</v>
      </c>
      <c r="L49" s="17">
        <f t="shared" si="0"/>
        <v>29.752450394235524</v>
      </c>
      <c r="M49" s="17">
        <f t="shared" si="1"/>
        <v>89.99079731623233</v>
      </c>
    </row>
    <row r="50" spans="1:13" ht="12.75">
      <c r="A50" s="1" t="s">
        <v>76</v>
      </c>
      <c r="B50" s="113" t="s">
        <v>77</v>
      </c>
      <c r="C50" s="108"/>
      <c r="D50" s="108"/>
      <c r="E50" s="108"/>
      <c r="F50" s="113"/>
      <c r="G50" s="108"/>
      <c r="H50" s="65">
        <v>143060.57</v>
      </c>
      <c r="I50" s="2">
        <v>171640</v>
      </c>
      <c r="J50" s="2">
        <v>171640</v>
      </c>
      <c r="K50" s="2">
        <v>156469.9</v>
      </c>
      <c r="L50" s="17">
        <f t="shared" si="0"/>
        <v>109.37318368017127</v>
      </c>
      <c r="M50" s="17">
        <f t="shared" si="1"/>
        <v>91.16167560009322</v>
      </c>
    </row>
    <row r="51" spans="1:13" ht="12.75">
      <c r="A51" s="1" t="s">
        <v>78</v>
      </c>
      <c r="B51" s="113" t="s">
        <v>79</v>
      </c>
      <c r="C51" s="108"/>
      <c r="D51" s="108"/>
      <c r="E51" s="108"/>
      <c r="F51" s="113"/>
      <c r="G51" s="108"/>
      <c r="H51" s="65">
        <v>1800</v>
      </c>
      <c r="I51" s="2">
        <v>0</v>
      </c>
      <c r="J51" s="2">
        <v>0</v>
      </c>
      <c r="K51" s="2">
        <v>7640</v>
      </c>
      <c r="L51" s="17">
        <f t="shared" si="0"/>
        <v>424.44444444444446</v>
      </c>
      <c r="M51" s="17" t="e">
        <f t="shared" si="1"/>
        <v>#DIV/0!</v>
      </c>
    </row>
    <row r="52" spans="1:13" ht="12.75">
      <c r="A52" s="1" t="s">
        <v>80</v>
      </c>
      <c r="B52" s="113" t="s">
        <v>81</v>
      </c>
      <c r="C52" s="108"/>
      <c r="D52" s="108"/>
      <c r="E52" s="108"/>
      <c r="F52" s="113"/>
      <c r="G52" s="108"/>
      <c r="H52" s="65">
        <v>2010</v>
      </c>
      <c r="I52" s="2">
        <v>0</v>
      </c>
      <c r="J52" s="2">
        <v>0</v>
      </c>
      <c r="K52" s="2">
        <v>2455</v>
      </c>
      <c r="L52" s="17">
        <f t="shared" si="0"/>
        <v>122.13930348258705</v>
      </c>
      <c r="M52" s="17" t="e">
        <f t="shared" si="1"/>
        <v>#DIV/0!</v>
      </c>
    </row>
    <row r="53" spans="1:13" ht="12.75">
      <c r="A53" s="66">
        <v>321150</v>
      </c>
      <c r="B53" s="118" t="s">
        <v>292</v>
      </c>
      <c r="C53" s="108"/>
      <c r="D53" s="108"/>
      <c r="E53" s="108"/>
      <c r="F53" s="1"/>
      <c r="H53" s="65">
        <v>262</v>
      </c>
      <c r="I53" s="2">
        <v>0</v>
      </c>
      <c r="J53" s="2">
        <v>0</v>
      </c>
      <c r="K53" s="2">
        <v>0</v>
      </c>
      <c r="L53" s="17">
        <f t="shared" si="0"/>
        <v>0</v>
      </c>
      <c r="M53" s="17" t="e">
        <f t="shared" si="1"/>
        <v>#DIV/0!</v>
      </c>
    </row>
    <row r="54" spans="1:13" ht="12.75">
      <c r="A54" s="1" t="s">
        <v>82</v>
      </c>
      <c r="B54" s="113" t="s">
        <v>83</v>
      </c>
      <c r="C54" s="108"/>
      <c r="D54" s="108"/>
      <c r="E54" s="108"/>
      <c r="F54" s="113"/>
      <c r="G54" s="108"/>
      <c r="H54" s="65">
        <v>134170.57</v>
      </c>
      <c r="I54" s="2">
        <v>0</v>
      </c>
      <c r="J54" s="2">
        <v>0</v>
      </c>
      <c r="K54" s="2">
        <v>142488.9</v>
      </c>
      <c r="L54" s="17">
        <f t="shared" si="0"/>
        <v>106.19981714320808</v>
      </c>
      <c r="M54" s="17" t="e">
        <f t="shared" si="1"/>
        <v>#DIV/0!</v>
      </c>
    </row>
    <row r="55" spans="1:13" ht="12.75">
      <c r="A55" s="1" t="s">
        <v>84</v>
      </c>
      <c r="B55" s="113" t="s">
        <v>85</v>
      </c>
      <c r="C55" s="108"/>
      <c r="D55" s="108"/>
      <c r="E55" s="108"/>
      <c r="F55" s="113"/>
      <c r="G55" s="108"/>
      <c r="H55" s="56">
        <v>450</v>
      </c>
      <c r="I55" s="2">
        <v>0</v>
      </c>
      <c r="J55" s="2">
        <v>0</v>
      </c>
      <c r="K55" s="2">
        <v>525</v>
      </c>
      <c r="L55" s="17">
        <f t="shared" si="0"/>
        <v>116.66666666666667</v>
      </c>
      <c r="M55" s="17" t="e">
        <f t="shared" si="1"/>
        <v>#DIV/0!</v>
      </c>
    </row>
    <row r="56" spans="1:13" ht="23.25" customHeight="1">
      <c r="A56" s="1" t="s">
        <v>86</v>
      </c>
      <c r="B56" s="113" t="s">
        <v>87</v>
      </c>
      <c r="C56" s="108"/>
      <c r="D56" s="108"/>
      <c r="E56" s="108"/>
      <c r="F56" s="113"/>
      <c r="G56" s="108"/>
      <c r="H56" s="65">
        <v>4368</v>
      </c>
      <c r="I56" s="2">
        <v>0</v>
      </c>
      <c r="J56" s="2">
        <v>0</v>
      </c>
      <c r="K56" s="2">
        <v>3361</v>
      </c>
      <c r="L56" s="17">
        <f t="shared" si="0"/>
        <v>76.9459706959707</v>
      </c>
      <c r="M56" s="17" t="e">
        <f t="shared" si="1"/>
        <v>#DIV/0!</v>
      </c>
    </row>
    <row r="57" spans="1:13" ht="12.75">
      <c r="A57" s="1" t="s">
        <v>88</v>
      </c>
      <c r="B57" s="113" t="s">
        <v>89</v>
      </c>
      <c r="C57" s="108"/>
      <c r="D57" s="108"/>
      <c r="E57" s="108"/>
      <c r="F57" s="113"/>
      <c r="G57" s="108"/>
      <c r="H57" s="65">
        <v>337904.77</v>
      </c>
      <c r="I57" s="2">
        <v>524660.62</v>
      </c>
      <c r="J57" s="2">
        <v>524660.62</v>
      </c>
      <c r="K57" s="2">
        <v>486030.57</v>
      </c>
      <c r="L57" s="17">
        <f t="shared" si="0"/>
        <v>143.8365519373994</v>
      </c>
      <c r="M57" s="17">
        <f t="shared" si="1"/>
        <v>92.63713560205834</v>
      </c>
    </row>
    <row r="58" spans="1:13" ht="12.75">
      <c r="A58" s="1" t="s">
        <v>90</v>
      </c>
      <c r="B58" s="113" t="s">
        <v>91</v>
      </c>
      <c r="C58" s="108"/>
      <c r="D58" s="108"/>
      <c r="E58" s="108"/>
      <c r="F58" s="113"/>
      <c r="G58" s="108"/>
      <c r="H58" s="65">
        <v>14368.34</v>
      </c>
      <c r="I58" s="2">
        <v>0</v>
      </c>
      <c r="J58" s="2">
        <v>0</v>
      </c>
      <c r="K58" s="2">
        <v>12512.49</v>
      </c>
      <c r="L58" s="17">
        <f t="shared" si="0"/>
        <v>87.08375497795848</v>
      </c>
      <c r="M58" s="17" t="e">
        <f t="shared" si="1"/>
        <v>#DIV/0!</v>
      </c>
    </row>
    <row r="59" spans="1:13" ht="22.5" customHeight="1">
      <c r="A59" s="1" t="s">
        <v>92</v>
      </c>
      <c r="B59" s="113" t="s">
        <v>93</v>
      </c>
      <c r="C59" s="108"/>
      <c r="D59" s="108"/>
      <c r="E59" s="108"/>
      <c r="F59" s="113"/>
      <c r="G59" s="108"/>
      <c r="H59" s="65">
        <v>6316.6</v>
      </c>
      <c r="I59" s="2">
        <v>0</v>
      </c>
      <c r="J59" s="2">
        <v>0</v>
      </c>
      <c r="K59" s="2">
        <v>4800.15</v>
      </c>
      <c r="L59" s="17">
        <f t="shared" si="0"/>
        <v>75.99262261343127</v>
      </c>
      <c r="M59" s="17" t="e">
        <f t="shared" si="1"/>
        <v>#DIV/0!</v>
      </c>
    </row>
    <row r="60" spans="1:13" ht="12.75">
      <c r="A60" s="1" t="s">
        <v>94</v>
      </c>
      <c r="B60" s="113" t="s">
        <v>95</v>
      </c>
      <c r="C60" s="108"/>
      <c r="D60" s="108"/>
      <c r="E60" s="108"/>
      <c r="F60" s="113"/>
      <c r="G60" s="108"/>
      <c r="H60" s="65">
        <v>34468.12</v>
      </c>
      <c r="I60" s="2">
        <v>0</v>
      </c>
      <c r="J60" s="2">
        <v>0</v>
      </c>
      <c r="K60" s="2">
        <v>23418.63</v>
      </c>
      <c r="L60" s="17">
        <f t="shared" si="0"/>
        <v>67.94287010721791</v>
      </c>
      <c r="M60" s="17" t="e">
        <f t="shared" si="1"/>
        <v>#DIV/0!</v>
      </c>
    </row>
    <row r="61" spans="1:13" ht="12.75">
      <c r="A61" s="1" t="s">
        <v>96</v>
      </c>
      <c r="B61" s="113" t="s">
        <v>97</v>
      </c>
      <c r="C61" s="108"/>
      <c r="D61" s="108"/>
      <c r="E61" s="108"/>
      <c r="F61" s="113"/>
      <c r="G61" s="108"/>
      <c r="H61" s="65">
        <v>5702.88</v>
      </c>
      <c r="I61" s="2">
        <v>0</v>
      </c>
      <c r="J61" s="2">
        <v>0</v>
      </c>
      <c r="K61" s="2">
        <v>13757.5</v>
      </c>
      <c r="L61" s="17">
        <f t="shared" si="0"/>
        <v>241.2377605700979</v>
      </c>
      <c r="M61" s="17" t="e">
        <f t="shared" si="1"/>
        <v>#DIV/0!</v>
      </c>
    </row>
    <row r="62" spans="1:13" ht="12.75">
      <c r="A62" s="1" t="s">
        <v>98</v>
      </c>
      <c r="B62" s="113" t="s">
        <v>99</v>
      </c>
      <c r="C62" s="108"/>
      <c r="D62" s="108"/>
      <c r="E62" s="108"/>
      <c r="F62" s="113"/>
      <c r="G62" s="108"/>
      <c r="H62" s="65">
        <v>5793.78</v>
      </c>
      <c r="I62" s="2">
        <v>0</v>
      </c>
      <c r="J62" s="2">
        <v>0</v>
      </c>
      <c r="K62" s="2">
        <v>8839.97</v>
      </c>
      <c r="L62" s="17">
        <f t="shared" si="0"/>
        <v>152.57690143567757</v>
      </c>
      <c r="M62" s="17" t="e">
        <f t="shared" si="1"/>
        <v>#DIV/0!</v>
      </c>
    </row>
    <row r="63" spans="1:13" ht="12.75">
      <c r="A63" s="1" t="s">
        <v>100</v>
      </c>
      <c r="B63" s="113" t="s">
        <v>101</v>
      </c>
      <c r="C63" s="108"/>
      <c r="D63" s="108"/>
      <c r="E63" s="108"/>
      <c r="F63" s="113"/>
      <c r="G63" s="108"/>
      <c r="H63" s="65">
        <v>67943.39</v>
      </c>
      <c r="I63" s="2">
        <v>0</v>
      </c>
      <c r="J63" s="2">
        <v>0</v>
      </c>
      <c r="K63" s="2">
        <v>86993.9</v>
      </c>
      <c r="L63" s="17">
        <f t="shared" si="0"/>
        <v>128.03879818183933</v>
      </c>
      <c r="M63" s="17" t="e">
        <f t="shared" si="1"/>
        <v>#DIV/0!</v>
      </c>
    </row>
    <row r="64" spans="1:13" ht="12.75">
      <c r="A64" s="1" t="s">
        <v>102</v>
      </c>
      <c r="B64" s="113" t="s">
        <v>103</v>
      </c>
      <c r="C64" s="108"/>
      <c r="D64" s="108"/>
      <c r="E64" s="108"/>
      <c r="F64" s="113"/>
      <c r="G64" s="108"/>
      <c r="H64" s="56">
        <v>0</v>
      </c>
      <c r="I64" s="2">
        <v>0</v>
      </c>
      <c r="J64" s="2">
        <v>0</v>
      </c>
      <c r="K64" s="2">
        <v>40.97</v>
      </c>
      <c r="L64" s="17" t="e">
        <f t="shared" si="0"/>
        <v>#DIV/0!</v>
      </c>
      <c r="M64" s="17" t="e">
        <f t="shared" si="1"/>
        <v>#DIV/0!</v>
      </c>
    </row>
    <row r="65" spans="1:13" ht="12.75">
      <c r="A65" s="66">
        <v>322240</v>
      </c>
      <c r="B65" s="118" t="s">
        <v>105</v>
      </c>
      <c r="C65" s="108"/>
      <c r="D65" s="108"/>
      <c r="E65" s="108"/>
      <c r="F65" s="1"/>
      <c r="H65" s="56">
        <v>729</v>
      </c>
      <c r="I65" s="2">
        <v>0</v>
      </c>
      <c r="J65" s="2">
        <v>0</v>
      </c>
      <c r="K65" s="2">
        <v>0</v>
      </c>
      <c r="L65" s="17">
        <f t="shared" si="0"/>
        <v>0</v>
      </c>
      <c r="M65" s="17" t="e">
        <f t="shared" si="1"/>
        <v>#DIV/0!</v>
      </c>
    </row>
    <row r="66" spans="1:13" ht="12.75">
      <c r="A66" s="66">
        <v>322290</v>
      </c>
      <c r="B66" s="118" t="s">
        <v>293</v>
      </c>
      <c r="C66" s="108"/>
      <c r="D66" s="108"/>
      <c r="E66" s="108"/>
      <c r="F66" s="1"/>
      <c r="H66" s="56">
        <v>443.5</v>
      </c>
      <c r="I66" s="2">
        <v>0</v>
      </c>
      <c r="J66" s="2">
        <v>0</v>
      </c>
      <c r="K66" s="2">
        <v>0</v>
      </c>
      <c r="L66" s="17">
        <f t="shared" si="0"/>
        <v>0</v>
      </c>
      <c r="M66" s="17" t="e">
        <f t="shared" si="1"/>
        <v>#DIV/0!</v>
      </c>
    </row>
    <row r="67" spans="1:13" ht="12.75">
      <c r="A67" s="1" t="s">
        <v>106</v>
      </c>
      <c r="B67" s="113" t="s">
        <v>107</v>
      </c>
      <c r="C67" s="108"/>
      <c r="D67" s="108"/>
      <c r="E67" s="108"/>
      <c r="F67" s="113"/>
      <c r="G67" s="108"/>
      <c r="H67" s="65">
        <v>30736.48</v>
      </c>
      <c r="I67" s="2">
        <v>0</v>
      </c>
      <c r="J67" s="2">
        <v>0</v>
      </c>
      <c r="K67" s="2">
        <v>41068.5</v>
      </c>
      <c r="L67" s="17">
        <f t="shared" si="0"/>
        <v>133.61484464063548</v>
      </c>
      <c r="M67" s="17" t="e">
        <f t="shared" si="1"/>
        <v>#DIV/0!</v>
      </c>
    </row>
    <row r="68" spans="1:13" ht="12.75">
      <c r="A68" s="1" t="s">
        <v>108</v>
      </c>
      <c r="B68" s="113" t="s">
        <v>109</v>
      </c>
      <c r="C68" s="108"/>
      <c r="D68" s="108"/>
      <c r="E68" s="108"/>
      <c r="F68" s="113"/>
      <c r="G68" s="108"/>
      <c r="H68" s="65">
        <v>28557.91</v>
      </c>
      <c r="I68" s="2">
        <v>0</v>
      </c>
      <c r="J68" s="2">
        <v>0</v>
      </c>
      <c r="K68" s="2">
        <v>33687.08</v>
      </c>
      <c r="L68" s="17">
        <f t="shared" si="0"/>
        <v>117.9605930546038</v>
      </c>
      <c r="M68" s="17" t="e">
        <f t="shared" si="1"/>
        <v>#DIV/0!</v>
      </c>
    </row>
    <row r="69" spans="1:13" ht="12.75">
      <c r="A69" s="1" t="s">
        <v>110</v>
      </c>
      <c r="B69" s="113" t="s">
        <v>111</v>
      </c>
      <c r="C69" s="108"/>
      <c r="D69" s="108"/>
      <c r="E69" s="108"/>
      <c r="F69" s="113"/>
      <c r="G69" s="108"/>
      <c r="H69" s="64">
        <v>230.26</v>
      </c>
      <c r="I69" s="2">
        <v>0</v>
      </c>
      <c r="J69" s="2">
        <v>0</v>
      </c>
      <c r="K69" s="2">
        <v>304.71</v>
      </c>
      <c r="L69" s="17">
        <f t="shared" si="0"/>
        <v>132.3330148527751</v>
      </c>
      <c r="M69" s="17" t="e">
        <f t="shared" si="1"/>
        <v>#DIV/0!</v>
      </c>
    </row>
    <row r="70" spans="1:13" ht="19.5" customHeight="1">
      <c r="A70" s="1" t="s">
        <v>112</v>
      </c>
      <c r="B70" s="113" t="s">
        <v>113</v>
      </c>
      <c r="C70" s="108"/>
      <c r="D70" s="108"/>
      <c r="E70" s="108"/>
      <c r="F70" s="113"/>
      <c r="G70" s="108"/>
      <c r="H70" s="65">
        <v>126208.95</v>
      </c>
      <c r="I70" s="2">
        <v>0</v>
      </c>
      <c r="J70" s="2">
        <v>0</v>
      </c>
      <c r="K70" s="2">
        <v>233716.76</v>
      </c>
      <c r="L70" s="17">
        <f t="shared" si="0"/>
        <v>185.1823979202743</v>
      </c>
      <c r="M70" s="17" t="e">
        <f t="shared" si="1"/>
        <v>#DIV/0!</v>
      </c>
    </row>
    <row r="71" spans="1:13" ht="21.75" customHeight="1">
      <c r="A71" s="1" t="s">
        <v>114</v>
      </c>
      <c r="B71" s="113" t="s">
        <v>115</v>
      </c>
      <c r="C71" s="108"/>
      <c r="D71" s="108"/>
      <c r="E71" s="108"/>
      <c r="F71" s="113"/>
      <c r="G71" s="108"/>
      <c r="H71" s="56">
        <v>145</v>
      </c>
      <c r="I71" s="2">
        <v>0</v>
      </c>
      <c r="J71" s="2">
        <v>0</v>
      </c>
      <c r="K71" s="2">
        <v>225.43</v>
      </c>
      <c r="L71" s="17">
        <f t="shared" si="0"/>
        <v>155.46896551724137</v>
      </c>
      <c r="M71" s="17" t="e">
        <f t="shared" si="1"/>
        <v>#DIV/0!</v>
      </c>
    </row>
    <row r="72" spans="1:13" ht="22.5" customHeight="1">
      <c r="A72" s="1" t="s">
        <v>116</v>
      </c>
      <c r="B72" s="113" t="s">
        <v>117</v>
      </c>
      <c r="C72" s="108"/>
      <c r="D72" s="108"/>
      <c r="E72" s="108"/>
      <c r="F72" s="113"/>
      <c r="G72" s="108"/>
      <c r="H72" s="64">
        <v>533.75</v>
      </c>
      <c r="I72" s="2">
        <v>0</v>
      </c>
      <c r="J72" s="2">
        <v>0</v>
      </c>
      <c r="K72" s="2">
        <v>343</v>
      </c>
      <c r="L72" s="17">
        <f t="shared" si="0"/>
        <v>64.26229508196721</v>
      </c>
      <c r="M72" s="17" t="e">
        <f t="shared" si="1"/>
        <v>#DIV/0!</v>
      </c>
    </row>
    <row r="73" spans="1:13" ht="26.25" customHeight="1">
      <c r="A73" s="1" t="s">
        <v>118</v>
      </c>
      <c r="B73" s="113" t="s">
        <v>119</v>
      </c>
      <c r="C73" s="108"/>
      <c r="D73" s="108"/>
      <c r="E73" s="108"/>
      <c r="F73" s="113"/>
      <c r="G73" s="108"/>
      <c r="H73" s="65">
        <v>2238</v>
      </c>
      <c r="I73" s="2">
        <v>0</v>
      </c>
      <c r="J73" s="2">
        <v>0</v>
      </c>
      <c r="K73" s="2">
        <v>5748.68</v>
      </c>
      <c r="L73" s="17">
        <f t="shared" si="0"/>
        <v>256.8668453976765</v>
      </c>
      <c r="M73" s="17" t="e">
        <f t="shared" si="1"/>
        <v>#DIV/0!</v>
      </c>
    </row>
    <row r="74" spans="1:13" ht="12.75">
      <c r="A74" s="1" t="s">
        <v>120</v>
      </c>
      <c r="B74" s="113" t="s">
        <v>121</v>
      </c>
      <c r="C74" s="108"/>
      <c r="D74" s="108"/>
      <c r="E74" s="108"/>
      <c r="F74" s="113"/>
      <c r="G74" s="108"/>
      <c r="H74" s="65">
        <v>9839.81</v>
      </c>
      <c r="I74" s="2">
        <v>0</v>
      </c>
      <c r="J74" s="2">
        <v>0</v>
      </c>
      <c r="K74" s="2">
        <v>20226.62</v>
      </c>
      <c r="L74" s="17">
        <f t="shared" si="0"/>
        <v>205.55905042881926</v>
      </c>
      <c r="M74" s="17" t="e">
        <f t="shared" si="1"/>
        <v>#DIV/0!</v>
      </c>
    </row>
    <row r="75" spans="1:13" ht="12.75">
      <c r="A75" s="1" t="s">
        <v>122</v>
      </c>
      <c r="B75" s="113" t="s">
        <v>123</v>
      </c>
      <c r="C75" s="108"/>
      <c r="D75" s="108"/>
      <c r="E75" s="108"/>
      <c r="F75" s="113"/>
      <c r="G75" s="108"/>
      <c r="H75" s="65">
        <v>3649</v>
      </c>
      <c r="I75" s="2">
        <v>0</v>
      </c>
      <c r="J75" s="2">
        <v>0</v>
      </c>
      <c r="K75" s="2">
        <v>3266</v>
      </c>
      <c r="L75" s="17">
        <f t="shared" si="0"/>
        <v>89.50397369142232</v>
      </c>
      <c r="M75" s="17" t="e">
        <f t="shared" si="1"/>
        <v>#DIV/0!</v>
      </c>
    </row>
    <row r="76" spans="1:13" ht="12.75">
      <c r="A76" s="1" t="s">
        <v>124</v>
      </c>
      <c r="B76" s="113" t="s">
        <v>125</v>
      </c>
      <c r="C76" s="108"/>
      <c r="D76" s="108"/>
      <c r="E76" s="108"/>
      <c r="F76" s="113"/>
      <c r="G76" s="108"/>
      <c r="H76" s="65">
        <v>2244567.45</v>
      </c>
      <c r="I76" s="2">
        <v>141230.97</v>
      </c>
      <c r="J76" s="2">
        <v>141230.97</v>
      </c>
      <c r="K76" s="2">
        <v>134898.94</v>
      </c>
      <c r="L76" s="17">
        <f t="shared" si="0"/>
        <v>6.010019436038778</v>
      </c>
      <c r="M76" s="17">
        <f t="shared" si="1"/>
        <v>95.51654286591673</v>
      </c>
    </row>
    <row r="77" spans="1:13" ht="12.75">
      <c r="A77" s="1" t="s">
        <v>126</v>
      </c>
      <c r="B77" s="113" t="s">
        <v>127</v>
      </c>
      <c r="C77" s="108"/>
      <c r="D77" s="108"/>
      <c r="E77" s="108"/>
      <c r="F77" s="113"/>
      <c r="G77" s="108"/>
      <c r="H77" s="65">
        <v>16093.05</v>
      </c>
      <c r="I77" s="2">
        <v>0</v>
      </c>
      <c r="J77" s="2">
        <v>0</v>
      </c>
      <c r="K77" s="2">
        <v>17405.31</v>
      </c>
      <c r="L77" s="17">
        <f t="shared" si="0"/>
        <v>108.15420321194553</v>
      </c>
      <c r="M77" s="17" t="e">
        <f t="shared" si="1"/>
        <v>#DIV/0!</v>
      </c>
    </row>
    <row r="78" spans="1:13" ht="12.75">
      <c r="A78" s="1" t="s">
        <v>128</v>
      </c>
      <c r="B78" s="113" t="s">
        <v>129</v>
      </c>
      <c r="C78" s="108"/>
      <c r="D78" s="108"/>
      <c r="E78" s="108"/>
      <c r="F78" s="113"/>
      <c r="G78" s="108"/>
      <c r="H78" s="65">
        <v>4563.79</v>
      </c>
      <c r="I78" s="2">
        <v>0</v>
      </c>
      <c r="J78" s="2">
        <v>0</v>
      </c>
      <c r="K78" s="2">
        <v>2602.5</v>
      </c>
      <c r="L78" s="17">
        <f t="shared" si="0"/>
        <v>57.024972665262865</v>
      </c>
      <c r="M78" s="17" t="e">
        <f t="shared" si="1"/>
        <v>#DIV/0!</v>
      </c>
    </row>
    <row r="79" spans="1:13" ht="12.75">
      <c r="A79" s="1" t="s">
        <v>130</v>
      </c>
      <c r="B79" s="113" t="s">
        <v>131</v>
      </c>
      <c r="C79" s="108"/>
      <c r="D79" s="108"/>
      <c r="E79" s="108"/>
      <c r="F79" s="113"/>
      <c r="G79" s="108"/>
      <c r="H79" s="65">
        <v>1898433.75</v>
      </c>
      <c r="I79" s="2">
        <v>0</v>
      </c>
      <c r="J79" s="2">
        <v>0</v>
      </c>
      <c r="K79" s="2">
        <v>774745</v>
      </c>
      <c r="L79" s="17">
        <f t="shared" si="0"/>
        <v>40.809693780465075</v>
      </c>
      <c r="M79" s="17" t="e">
        <f t="shared" si="1"/>
        <v>#DIV/0!</v>
      </c>
    </row>
    <row r="80" spans="1:13" ht="22.5" customHeight="1">
      <c r="A80" s="1" t="s">
        <v>132</v>
      </c>
      <c r="B80" s="113" t="s">
        <v>133</v>
      </c>
      <c r="C80" s="108"/>
      <c r="D80" s="108"/>
      <c r="E80" s="108"/>
      <c r="F80" s="113"/>
      <c r="G80" s="108"/>
      <c r="H80" s="65">
        <v>25463.43</v>
      </c>
      <c r="I80" s="2">
        <v>0</v>
      </c>
      <c r="J80" s="2">
        <v>0</v>
      </c>
      <c r="K80" s="2">
        <v>15789.63</v>
      </c>
      <c r="L80" s="17">
        <f t="shared" si="0"/>
        <v>62.00904591408148</v>
      </c>
      <c r="M80" s="17" t="e">
        <f t="shared" si="1"/>
        <v>#DIV/0!</v>
      </c>
    </row>
    <row r="81" spans="1:13" ht="12.75">
      <c r="A81" s="1" t="s">
        <v>134</v>
      </c>
      <c r="B81" s="113" t="s">
        <v>135</v>
      </c>
      <c r="C81" s="108"/>
      <c r="D81" s="108"/>
      <c r="E81" s="108"/>
      <c r="F81" s="113"/>
      <c r="G81" s="108"/>
      <c r="H81" s="65">
        <v>12567.42</v>
      </c>
      <c r="I81" s="2">
        <v>0</v>
      </c>
      <c r="J81" s="2">
        <v>0</v>
      </c>
      <c r="K81" s="2">
        <v>5449.71</v>
      </c>
      <c r="L81" s="17">
        <f t="shared" si="0"/>
        <v>43.36379304582802</v>
      </c>
      <c r="M81" s="17" t="e">
        <f t="shared" si="1"/>
        <v>#DIV/0!</v>
      </c>
    </row>
    <row r="82" spans="1:13" ht="12.75">
      <c r="A82" s="1" t="s">
        <v>136</v>
      </c>
      <c r="B82" s="113" t="s">
        <v>137</v>
      </c>
      <c r="C82" s="108"/>
      <c r="D82" s="108"/>
      <c r="E82" s="108"/>
      <c r="F82" s="113"/>
      <c r="G82" s="108"/>
      <c r="H82" s="65">
        <v>14774.15</v>
      </c>
      <c r="I82" s="2">
        <v>0</v>
      </c>
      <c r="J82" s="2">
        <v>0</v>
      </c>
      <c r="K82" s="2">
        <v>13068.55</v>
      </c>
      <c r="L82" s="17">
        <f t="shared" si="0"/>
        <v>88.4555118230152</v>
      </c>
      <c r="M82" s="17" t="e">
        <f t="shared" si="1"/>
        <v>#DIV/0!</v>
      </c>
    </row>
    <row r="83" spans="1:13" ht="12.75">
      <c r="A83" s="1" t="s">
        <v>138</v>
      </c>
      <c r="B83" s="113" t="s">
        <v>139</v>
      </c>
      <c r="C83" s="108"/>
      <c r="D83" s="108"/>
      <c r="E83" s="108"/>
      <c r="F83" s="113"/>
      <c r="G83" s="108"/>
      <c r="H83" s="65">
        <v>9272.23</v>
      </c>
      <c r="I83" s="2">
        <v>0</v>
      </c>
      <c r="J83" s="2">
        <v>0</v>
      </c>
      <c r="K83" s="2">
        <v>11268.71</v>
      </c>
      <c r="L83" s="17">
        <f aca="true" t="shared" si="2" ref="L83:L141">K83/H83*100</f>
        <v>121.53182136336133</v>
      </c>
      <c r="M83" s="17" t="e">
        <f aca="true" t="shared" si="3" ref="M83:M141">K83/J83*100</f>
        <v>#DIV/0!</v>
      </c>
    </row>
    <row r="84" spans="1:13" ht="12.75">
      <c r="A84" s="1" t="s">
        <v>140</v>
      </c>
      <c r="B84" s="113" t="s">
        <v>141</v>
      </c>
      <c r="C84" s="108"/>
      <c r="D84" s="108"/>
      <c r="E84" s="108"/>
      <c r="F84" s="113"/>
      <c r="G84" s="108"/>
      <c r="H84" s="65">
        <v>4312.5</v>
      </c>
      <c r="I84" s="2">
        <v>0</v>
      </c>
      <c r="J84" s="2">
        <v>0</v>
      </c>
      <c r="K84" s="2">
        <v>3750</v>
      </c>
      <c r="L84" s="17">
        <f t="shared" si="2"/>
        <v>86.95652173913044</v>
      </c>
      <c r="M84" s="17" t="e">
        <f t="shared" si="3"/>
        <v>#DIV/0!</v>
      </c>
    </row>
    <row r="85" spans="1:13" ht="12.75">
      <c r="A85" s="1" t="s">
        <v>142</v>
      </c>
      <c r="B85" s="113" t="s">
        <v>143</v>
      </c>
      <c r="C85" s="108"/>
      <c r="D85" s="108"/>
      <c r="E85" s="108"/>
      <c r="F85" s="113"/>
      <c r="G85" s="108"/>
      <c r="H85" s="65">
        <v>2375</v>
      </c>
      <c r="I85" s="2">
        <v>0</v>
      </c>
      <c r="J85" s="2">
        <v>0</v>
      </c>
      <c r="K85" s="2">
        <v>2750</v>
      </c>
      <c r="L85" s="17">
        <f t="shared" si="2"/>
        <v>115.78947368421053</v>
      </c>
      <c r="M85" s="17" t="e">
        <f t="shared" si="3"/>
        <v>#DIV/0!</v>
      </c>
    </row>
    <row r="86" spans="1:13" ht="12.75">
      <c r="A86" s="1" t="s">
        <v>144</v>
      </c>
      <c r="B86" s="113" t="s">
        <v>145</v>
      </c>
      <c r="C86" s="108"/>
      <c r="D86" s="108"/>
      <c r="E86" s="108"/>
      <c r="F86" s="113"/>
      <c r="G86" s="108"/>
      <c r="H86" s="65">
        <v>5108</v>
      </c>
      <c r="I86" s="2">
        <v>0</v>
      </c>
      <c r="J86" s="2">
        <v>0</v>
      </c>
      <c r="K86" s="2">
        <v>5858</v>
      </c>
      <c r="L86" s="17">
        <f t="shared" si="2"/>
        <v>114.68285043069694</v>
      </c>
      <c r="M86" s="17" t="e">
        <f t="shared" si="3"/>
        <v>#DIV/0!</v>
      </c>
    </row>
    <row r="87" spans="1:13" ht="22.5" customHeight="1">
      <c r="A87" s="1" t="s">
        <v>146</v>
      </c>
      <c r="B87" s="113" t="s">
        <v>147</v>
      </c>
      <c r="C87" s="108"/>
      <c r="D87" s="108"/>
      <c r="E87" s="108"/>
      <c r="F87" s="113"/>
      <c r="G87" s="108"/>
      <c r="H87" s="65">
        <v>12330</v>
      </c>
      <c r="I87" s="2">
        <v>0</v>
      </c>
      <c r="J87" s="2">
        <v>0</v>
      </c>
      <c r="K87" s="2">
        <v>43690</v>
      </c>
      <c r="L87" s="17">
        <f t="shared" si="2"/>
        <v>354.33901054339015</v>
      </c>
      <c r="M87" s="17" t="e">
        <f t="shared" si="3"/>
        <v>#DIV/0!</v>
      </c>
    </row>
    <row r="88" spans="1:13" ht="12.75">
      <c r="A88" s="66">
        <v>323630</v>
      </c>
      <c r="B88" s="118" t="s">
        <v>280</v>
      </c>
      <c r="C88" s="108"/>
      <c r="D88" s="108"/>
      <c r="E88" s="108"/>
      <c r="F88" s="1"/>
      <c r="H88" s="65">
        <v>200</v>
      </c>
      <c r="I88" s="2">
        <v>0</v>
      </c>
      <c r="J88" s="2">
        <v>0</v>
      </c>
      <c r="K88" s="2">
        <v>0</v>
      </c>
      <c r="L88" s="17">
        <f t="shared" si="2"/>
        <v>0</v>
      </c>
      <c r="M88" s="17" t="e">
        <f t="shared" si="3"/>
        <v>#DIV/0!</v>
      </c>
    </row>
    <row r="89" spans="1:13" ht="12.75">
      <c r="A89" s="66">
        <v>323730</v>
      </c>
      <c r="B89" s="118" t="s">
        <v>281</v>
      </c>
      <c r="C89" s="108"/>
      <c r="D89" s="108"/>
      <c r="E89" s="108"/>
      <c r="F89" s="1"/>
      <c r="H89" s="65">
        <v>10000</v>
      </c>
      <c r="I89" s="2">
        <v>0</v>
      </c>
      <c r="J89" s="2">
        <v>0</v>
      </c>
      <c r="K89" s="2">
        <v>0</v>
      </c>
      <c r="L89" s="17">
        <f t="shared" si="2"/>
        <v>0</v>
      </c>
      <c r="M89" s="17" t="e">
        <f t="shared" si="3"/>
        <v>#DIV/0!</v>
      </c>
    </row>
    <row r="90" spans="1:13" ht="12.75">
      <c r="A90" s="66">
        <v>323750</v>
      </c>
      <c r="B90" s="118" t="s">
        <v>282</v>
      </c>
      <c r="C90" s="108"/>
      <c r="D90" s="108"/>
      <c r="E90" s="108"/>
      <c r="F90" s="1"/>
      <c r="H90" s="65">
        <v>17500</v>
      </c>
      <c r="I90" s="2">
        <v>0</v>
      </c>
      <c r="J90" s="2">
        <v>0</v>
      </c>
      <c r="K90" s="2">
        <v>0</v>
      </c>
      <c r="L90" s="17">
        <f t="shared" si="2"/>
        <v>0</v>
      </c>
      <c r="M90" s="17" t="e">
        <f t="shared" si="3"/>
        <v>#DIV/0!</v>
      </c>
    </row>
    <row r="91" spans="1:13" ht="12.75">
      <c r="A91" s="66">
        <v>323790</v>
      </c>
      <c r="B91" s="118" t="s">
        <v>283</v>
      </c>
      <c r="C91" s="108"/>
      <c r="D91" s="108"/>
      <c r="E91" s="108"/>
      <c r="F91" s="1"/>
      <c r="H91" s="65">
        <v>3901</v>
      </c>
      <c r="I91" s="2">
        <v>0</v>
      </c>
      <c r="J91" s="2">
        <v>0</v>
      </c>
      <c r="K91" s="2">
        <v>0</v>
      </c>
      <c r="L91" s="17">
        <f t="shared" si="2"/>
        <v>0</v>
      </c>
      <c r="M91" s="17" t="e">
        <f t="shared" si="3"/>
        <v>#DIV/0!</v>
      </c>
    </row>
    <row r="92" spans="1:13" ht="12.75">
      <c r="A92" s="66">
        <v>323810</v>
      </c>
      <c r="B92" s="118" t="s">
        <v>284</v>
      </c>
      <c r="C92" s="108"/>
      <c r="D92" s="108"/>
      <c r="E92" s="108"/>
      <c r="F92" s="1"/>
      <c r="H92" s="65">
        <v>62.5</v>
      </c>
      <c r="I92" s="2">
        <v>0</v>
      </c>
      <c r="J92" s="2">
        <v>0</v>
      </c>
      <c r="K92" s="2">
        <v>0</v>
      </c>
      <c r="L92" s="17">
        <f t="shared" si="2"/>
        <v>0</v>
      </c>
      <c r="M92" s="17" t="e">
        <f t="shared" si="3"/>
        <v>#DIV/0!</v>
      </c>
    </row>
    <row r="93" spans="1:13" ht="12.75">
      <c r="A93" s="1" t="s">
        <v>148</v>
      </c>
      <c r="B93" s="113" t="s">
        <v>149</v>
      </c>
      <c r="C93" s="108"/>
      <c r="D93" s="108"/>
      <c r="E93" s="108"/>
      <c r="F93" s="113"/>
      <c r="G93" s="108"/>
      <c r="H93" s="65">
        <v>12453.13</v>
      </c>
      <c r="I93" s="2">
        <v>0</v>
      </c>
      <c r="J93" s="2">
        <v>0</v>
      </c>
      <c r="K93" s="2">
        <v>12268.75</v>
      </c>
      <c r="L93" s="17">
        <f t="shared" si="2"/>
        <v>98.5194083736378</v>
      </c>
      <c r="M93" s="17" t="e">
        <f t="shared" si="3"/>
        <v>#DIV/0!</v>
      </c>
    </row>
    <row r="94" spans="1:13" ht="12.75">
      <c r="A94" s="66">
        <v>323930</v>
      </c>
      <c r="B94" s="118" t="s">
        <v>285</v>
      </c>
      <c r="C94" s="113"/>
      <c r="D94" s="113"/>
      <c r="E94" s="113"/>
      <c r="F94" s="113"/>
      <c r="G94" s="113"/>
      <c r="H94" s="65">
        <v>540</v>
      </c>
      <c r="I94" s="2">
        <v>0</v>
      </c>
      <c r="J94" s="2">
        <v>0</v>
      </c>
      <c r="K94" s="2">
        <v>0</v>
      </c>
      <c r="L94" s="17">
        <f t="shared" si="2"/>
        <v>0</v>
      </c>
      <c r="M94" s="17" t="e">
        <f t="shared" si="3"/>
        <v>#DIV/0!</v>
      </c>
    </row>
    <row r="95" spans="1:13" ht="12.75">
      <c r="A95" s="1" t="s">
        <v>150</v>
      </c>
      <c r="B95" s="113" t="s">
        <v>151</v>
      </c>
      <c r="C95" s="108"/>
      <c r="D95" s="108"/>
      <c r="E95" s="108"/>
      <c r="F95" s="113"/>
      <c r="G95" s="108"/>
      <c r="H95" s="56">
        <v>0</v>
      </c>
      <c r="I95" s="2">
        <v>0</v>
      </c>
      <c r="J95" s="2">
        <v>0</v>
      </c>
      <c r="K95" s="2">
        <v>60.28</v>
      </c>
      <c r="L95" s="17" t="e">
        <f t="shared" si="2"/>
        <v>#DIV/0!</v>
      </c>
      <c r="M95" s="17" t="e">
        <f t="shared" si="3"/>
        <v>#DIV/0!</v>
      </c>
    </row>
    <row r="96" spans="1:13" ht="12.75">
      <c r="A96" s="1" t="s">
        <v>152</v>
      </c>
      <c r="B96" s="113" t="s">
        <v>153</v>
      </c>
      <c r="C96" s="108"/>
      <c r="D96" s="108"/>
      <c r="E96" s="108"/>
      <c r="F96" s="113"/>
      <c r="G96" s="108"/>
      <c r="H96" s="65">
        <v>11812.5</v>
      </c>
      <c r="I96" s="2">
        <v>0</v>
      </c>
      <c r="J96" s="2">
        <v>0</v>
      </c>
      <c r="K96" s="2">
        <v>937.5</v>
      </c>
      <c r="L96" s="17">
        <f t="shared" si="2"/>
        <v>7.936507936507936</v>
      </c>
      <c r="M96" s="17" t="e">
        <f t="shared" si="3"/>
        <v>#DIV/0!</v>
      </c>
    </row>
    <row r="97" spans="1:13" ht="12.75">
      <c r="A97" s="1" t="s">
        <v>154</v>
      </c>
      <c r="B97" s="113" t="s">
        <v>155</v>
      </c>
      <c r="C97" s="108"/>
      <c r="D97" s="108"/>
      <c r="E97" s="108"/>
      <c r="F97" s="113"/>
      <c r="G97" s="108"/>
      <c r="H97" s="65">
        <v>13312.21</v>
      </c>
      <c r="I97" s="2">
        <v>67976</v>
      </c>
      <c r="J97" s="2">
        <v>67976</v>
      </c>
      <c r="K97" s="2">
        <v>37474.09</v>
      </c>
      <c r="L97" s="17">
        <f t="shared" si="2"/>
        <v>281.50164397947447</v>
      </c>
      <c r="M97" s="17">
        <f t="shared" si="3"/>
        <v>55.12841296928327</v>
      </c>
    </row>
    <row r="98" spans="1:13" ht="19.5" customHeight="1">
      <c r="A98" s="66">
        <v>329110</v>
      </c>
      <c r="B98" s="118" t="s">
        <v>312</v>
      </c>
      <c r="C98" s="108"/>
      <c r="D98" s="108"/>
      <c r="E98" s="108"/>
      <c r="F98" s="1"/>
      <c r="H98" s="65">
        <v>340</v>
      </c>
      <c r="I98" s="2">
        <v>0</v>
      </c>
      <c r="J98" s="2">
        <v>0</v>
      </c>
      <c r="K98" s="2">
        <v>0</v>
      </c>
      <c r="L98" s="17">
        <f t="shared" si="2"/>
        <v>0</v>
      </c>
      <c r="M98" s="17" t="e">
        <f t="shared" si="3"/>
        <v>#DIV/0!</v>
      </c>
    </row>
    <row r="99" spans="1:13" ht="12.75">
      <c r="A99" s="1" t="s">
        <v>156</v>
      </c>
      <c r="B99" s="113" t="s">
        <v>157</v>
      </c>
      <c r="C99" s="108"/>
      <c r="D99" s="108"/>
      <c r="E99" s="108"/>
      <c r="F99" s="113"/>
      <c r="G99" s="108"/>
      <c r="H99" s="56">
        <v>680</v>
      </c>
      <c r="I99" s="2">
        <v>0</v>
      </c>
      <c r="J99" s="2">
        <v>0</v>
      </c>
      <c r="K99" s="2">
        <v>680</v>
      </c>
      <c r="L99" s="17">
        <f t="shared" si="2"/>
        <v>100</v>
      </c>
      <c r="M99" s="17" t="e">
        <f t="shared" si="3"/>
        <v>#DIV/0!</v>
      </c>
    </row>
    <row r="100" spans="1:13" ht="12.75">
      <c r="A100" s="1" t="s">
        <v>158</v>
      </c>
      <c r="B100" s="113" t="s">
        <v>159</v>
      </c>
      <c r="C100" s="108"/>
      <c r="D100" s="108"/>
      <c r="E100" s="108"/>
      <c r="F100" s="113"/>
      <c r="G100" s="108"/>
      <c r="H100" s="56">
        <v>0</v>
      </c>
      <c r="I100" s="2">
        <v>0</v>
      </c>
      <c r="J100" s="2">
        <v>0</v>
      </c>
      <c r="K100" s="2">
        <v>6500</v>
      </c>
      <c r="L100" s="17" t="e">
        <f t="shared" si="2"/>
        <v>#DIV/0!</v>
      </c>
      <c r="M100" s="17" t="e">
        <f t="shared" si="3"/>
        <v>#DIV/0!</v>
      </c>
    </row>
    <row r="101" spans="1:13" ht="12.75">
      <c r="A101" s="66">
        <v>329310</v>
      </c>
      <c r="B101" s="118" t="s">
        <v>287</v>
      </c>
      <c r="C101" s="118"/>
      <c r="D101" s="118"/>
      <c r="E101" s="118"/>
      <c r="F101" s="118"/>
      <c r="G101" s="118"/>
      <c r="H101" s="64">
        <v>104.54</v>
      </c>
      <c r="I101" s="2"/>
      <c r="J101" s="2"/>
      <c r="K101" s="2"/>
      <c r="L101" s="17"/>
      <c r="M101" s="17"/>
    </row>
    <row r="102" spans="1:13" ht="12.75">
      <c r="A102" s="1" t="s">
        <v>160</v>
      </c>
      <c r="B102" s="113" t="s">
        <v>161</v>
      </c>
      <c r="C102" s="108"/>
      <c r="D102" s="108"/>
      <c r="E102" s="108"/>
      <c r="F102" s="113"/>
      <c r="G102" s="108"/>
      <c r="H102" s="56">
        <v>0</v>
      </c>
      <c r="I102" s="2">
        <v>0</v>
      </c>
      <c r="J102" s="2">
        <v>0</v>
      </c>
      <c r="K102" s="2">
        <v>400</v>
      </c>
      <c r="L102" s="17" t="e">
        <f t="shared" si="2"/>
        <v>#DIV/0!</v>
      </c>
      <c r="M102" s="17" t="e">
        <f t="shared" si="3"/>
        <v>#DIV/0!</v>
      </c>
    </row>
    <row r="103" spans="1:13" ht="12.75">
      <c r="A103" s="1" t="s">
        <v>162</v>
      </c>
      <c r="B103" s="113" t="s">
        <v>163</v>
      </c>
      <c r="C103" s="108"/>
      <c r="D103" s="108"/>
      <c r="E103" s="108"/>
      <c r="F103" s="113"/>
      <c r="G103" s="108"/>
      <c r="H103" s="65">
        <v>7012.5</v>
      </c>
      <c r="I103" s="2">
        <v>0</v>
      </c>
      <c r="J103" s="2">
        <v>0</v>
      </c>
      <c r="K103" s="2">
        <v>7500</v>
      </c>
      <c r="L103" s="17">
        <f t="shared" si="2"/>
        <v>106.95187165775401</v>
      </c>
      <c r="M103" s="17" t="e">
        <f t="shared" si="3"/>
        <v>#DIV/0!</v>
      </c>
    </row>
    <row r="104" spans="1:13" ht="12.75">
      <c r="A104" s="1" t="s">
        <v>164</v>
      </c>
      <c r="B104" s="113" t="s">
        <v>165</v>
      </c>
      <c r="C104" s="108"/>
      <c r="D104" s="108"/>
      <c r="E104" s="108"/>
      <c r="F104" s="113"/>
      <c r="G104" s="108"/>
      <c r="H104" s="56">
        <v>470</v>
      </c>
      <c r="I104" s="2">
        <v>0</v>
      </c>
      <c r="J104" s="2">
        <v>0</v>
      </c>
      <c r="K104" s="2">
        <v>2547.5</v>
      </c>
      <c r="L104" s="17">
        <f t="shared" si="2"/>
        <v>542.0212765957447</v>
      </c>
      <c r="M104" s="17" t="e">
        <f t="shared" si="3"/>
        <v>#DIV/0!</v>
      </c>
    </row>
    <row r="105" spans="1:13" ht="12.75">
      <c r="A105" s="1" t="s">
        <v>166</v>
      </c>
      <c r="B105" s="113" t="s">
        <v>167</v>
      </c>
      <c r="C105" s="108"/>
      <c r="D105" s="108"/>
      <c r="E105" s="108"/>
      <c r="F105" s="113"/>
      <c r="G105" s="108"/>
      <c r="H105" s="65">
        <v>2070</v>
      </c>
      <c r="I105" s="2">
        <v>0</v>
      </c>
      <c r="J105" s="2">
        <v>0</v>
      </c>
      <c r="K105" s="2">
        <v>1920</v>
      </c>
      <c r="L105" s="17">
        <f t="shared" si="2"/>
        <v>92.7536231884058</v>
      </c>
      <c r="M105" s="17" t="e">
        <f t="shared" si="3"/>
        <v>#DIV/0!</v>
      </c>
    </row>
    <row r="106" spans="1:13" ht="12.75">
      <c r="A106" s="1" t="s">
        <v>168</v>
      </c>
      <c r="B106" s="113" t="s">
        <v>169</v>
      </c>
      <c r="C106" s="108"/>
      <c r="D106" s="108"/>
      <c r="E106" s="108"/>
      <c r="F106" s="113"/>
      <c r="G106" s="108"/>
      <c r="H106" s="56">
        <v>0</v>
      </c>
      <c r="I106" s="2">
        <v>0</v>
      </c>
      <c r="J106" s="2">
        <v>0</v>
      </c>
      <c r="K106" s="2">
        <v>13795.3</v>
      </c>
      <c r="L106" s="17" t="e">
        <f t="shared" si="2"/>
        <v>#DIV/0!</v>
      </c>
      <c r="M106" s="17" t="e">
        <f t="shared" si="3"/>
        <v>#DIV/0!</v>
      </c>
    </row>
    <row r="107" spans="1:13" ht="12.75">
      <c r="A107" s="1" t="s">
        <v>170</v>
      </c>
      <c r="B107" s="113" t="s">
        <v>171</v>
      </c>
      <c r="C107" s="108"/>
      <c r="D107" s="108"/>
      <c r="E107" s="108"/>
      <c r="F107" s="113"/>
      <c r="G107" s="108"/>
      <c r="H107" s="56">
        <v>0</v>
      </c>
      <c r="I107" s="2">
        <v>0</v>
      </c>
      <c r="J107" s="2">
        <v>0</v>
      </c>
      <c r="K107" s="2">
        <v>462.5</v>
      </c>
      <c r="L107" s="17" t="e">
        <f t="shared" si="2"/>
        <v>#DIV/0!</v>
      </c>
      <c r="M107" s="17" t="e">
        <f t="shared" si="3"/>
        <v>#DIV/0!</v>
      </c>
    </row>
    <row r="108" spans="1:13" ht="12.75">
      <c r="A108" s="1" t="s">
        <v>172</v>
      </c>
      <c r="B108" s="113" t="s">
        <v>155</v>
      </c>
      <c r="C108" s="108"/>
      <c r="D108" s="108"/>
      <c r="E108" s="108"/>
      <c r="F108" s="113"/>
      <c r="G108" s="108"/>
      <c r="H108" s="65">
        <v>2295.17</v>
      </c>
      <c r="I108" s="2">
        <v>0</v>
      </c>
      <c r="J108" s="2">
        <v>0</v>
      </c>
      <c r="K108" s="2">
        <v>3668.79</v>
      </c>
      <c r="L108" s="17">
        <f t="shared" si="2"/>
        <v>159.8482901048724</v>
      </c>
      <c r="M108" s="17" t="e">
        <f t="shared" si="3"/>
        <v>#DIV/0!</v>
      </c>
    </row>
    <row r="109" spans="1:13" ht="12.75">
      <c r="A109" s="1" t="s">
        <v>173</v>
      </c>
      <c r="B109" s="113" t="s">
        <v>174</v>
      </c>
      <c r="C109" s="108"/>
      <c r="D109" s="108"/>
      <c r="E109" s="108"/>
      <c r="F109" s="113"/>
      <c r="G109" s="108"/>
      <c r="H109" s="65">
        <v>5922.71</v>
      </c>
      <c r="I109" s="2">
        <v>25011.76</v>
      </c>
      <c r="J109" s="2">
        <v>25011.76</v>
      </c>
      <c r="K109" s="2">
        <v>14733.87</v>
      </c>
      <c r="L109" s="17">
        <f t="shared" si="2"/>
        <v>248.76906010930807</v>
      </c>
      <c r="M109" s="17">
        <f t="shared" si="3"/>
        <v>58.9077697850931</v>
      </c>
    </row>
    <row r="110" spans="1:13" ht="12.75">
      <c r="A110" s="1" t="s">
        <v>175</v>
      </c>
      <c r="B110" s="113" t="s">
        <v>176</v>
      </c>
      <c r="C110" s="108"/>
      <c r="D110" s="108"/>
      <c r="E110" s="108"/>
      <c r="F110" s="113"/>
      <c r="G110" s="108"/>
      <c r="H110" s="65">
        <v>5922.71</v>
      </c>
      <c r="I110" s="2">
        <v>25011.76</v>
      </c>
      <c r="J110" s="2">
        <v>25011.76</v>
      </c>
      <c r="K110" s="2">
        <v>14733.87</v>
      </c>
      <c r="L110" s="17">
        <f t="shared" si="2"/>
        <v>248.76906010930807</v>
      </c>
      <c r="M110" s="17">
        <f t="shared" si="3"/>
        <v>58.9077697850931</v>
      </c>
    </row>
    <row r="111" spans="1:13" ht="12.75">
      <c r="A111" s="1" t="s">
        <v>177</v>
      </c>
      <c r="B111" s="113" t="s">
        <v>178</v>
      </c>
      <c r="C111" s="108"/>
      <c r="D111" s="108"/>
      <c r="E111" s="108"/>
      <c r="F111" s="113"/>
      <c r="G111" s="108"/>
      <c r="H111" s="65">
        <v>5922.71</v>
      </c>
      <c r="I111" s="2">
        <v>0</v>
      </c>
      <c r="J111" s="2">
        <v>0</v>
      </c>
      <c r="K111" s="2">
        <v>5575.21</v>
      </c>
      <c r="L111" s="17">
        <f t="shared" si="2"/>
        <v>94.13275341862087</v>
      </c>
      <c r="M111" s="17" t="e">
        <f t="shared" si="3"/>
        <v>#DIV/0!</v>
      </c>
    </row>
    <row r="112" spans="1:13" ht="12.75">
      <c r="A112" s="1" t="s">
        <v>179</v>
      </c>
      <c r="B112" s="113" t="s">
        <v>180</v>
      </c>
      <c r="C112" s="108"/>
      <c r="D112" s="108"/>
      <c r="E112" s="108"/>
      <c r="F112" s="113"/>
      <c r="G112" s="108"/>
      <c r="H112" s="56">
        <v>0</v>
      </c>
      <c r="I112" s="2">
        <v>0</v>
      </c>
      <c r="J112" s="2">
        <v>0</v>
      </c>
      <c r="K112" s="2">
        <v>9158.66</v>
      </c>
      <c r="L112" s="17" t="e">
        <f t="shared" si="2"/>
        <v>#DIV/0!</v>
      </c>
      <c r="M112" s="17" t="e">
        <f t="shared" si="3"/>
        <v>#DIV/0!</v>
      </c>
    </row>
    <row r="113" spans="1:13" ht="12.75">
      <c r="A113" s="1" t="s">
        <v>181</v>
      </c>
      <c r="B113" s="113" t="s">
        <v>182</v>
      </c>
      <c r="C113" s="108"/>
      <c r="D113" s="108"/>
      <c r="E113" s="108"/>
      <c r="F113" s="113"/>
      <c r="G113" s="108"/>
      <c r="H113" s="65">
        <v>27474.49</v>
      </c>
      <c r="I113" s="2">
        <v>10000</v>
      </c>
      <c r="J113" s="2">
        <v>10000</v>
      </c>
      <c r="K113" s="2">
        <v>5727.6</v>
      </c>
      <c r="L113" s="17">
        <f t="shared" si="2"/>
        <v>20.846974775509935</v>
      </c>
      <c r="M113" s="17">
        <f t="shared" si="3"/>
        <v>57.276</v>
      </c>
    </row>
    <row r="114" spans="1:13" ht="12.75">
      <c r="A114" s="1" t="s">
        <v>183</v>
      </c>
      <c r="B114" s="113" t="s">
        <v>184</v>
      </c>
      <c r="C114" s="108"/>
      <c r="D114" s="108"/>
      <c r="E114" s="108"/>
      <c r="F114" s="113"/>
      <c r="G114" s="108"/>
      <c r="H114" s="65">
        <v>27474.49</v>
      </c>
      <c r="I114" s="2">
        <v>10000</v>
      </c>
      <c r="J114" s="2">
        <v>10000</v>
      </c>
      <c r="K114" s="2">
        <v>5727.6</v>
      </c>
      <c r="L114" s="17">
        <f t="shared" si="2"/>
        <v>20.846974775509935</v>
      </c>
      <c r="M114" s="17">
        <f t="shared" si="3"/>
        <v>57.276</v>
      </c>
    </row>
    <row r="115" spans="1:13" ht="12.75">
      <c r="A115" s="1" t="s">
        <v>185</v>
      </c>
      <c r="B115" s="113" t="s">
        <v>186</v>
      </c>
      <c r="C115" s="108"/>
      <c r="D115" s="108"/>
      <c r="E115" s="108"/>
      <c r="F115" s="113"/>
      <c r="G115" s="108"/>
      <c r="H115" s="65">
        <v>27474.49</v>
      </c>
      <c r="I115" s="2">
        <v>0</v>
      </c>
      <c r="J115" s="2">
        <v>0</v>
      </c>
      <c r="K115" s="2">
        <v>5727.6</v>
      </c>
      <c r="L115" s="17">
        <f t="shared" si="2"/>
        <v>20.846974775509935</v>
      </c>
      <c r="M115" s="17" t="e">
        <f t="shared" si="3"/>
        <v>#DIV/0!</v>
      </c>
    </row>
    <row r="116" spans="1:13" ht="12.75">
      <c r="A116" s="1" t="s">
        <v>17</v>
      </c>
      <c r="B116" s="113" t="s">
        <v>18</v>
      </c>
      <c r="C116" s="108"/>
      <c r="D116" s="108"/>
      <c r="E116" s="108"/>
      <c r="F116" s="113"/>
      <c r="G116" s="108"/>
      <c r="H116" s="65">
        <v>135015.96</v>
      </c>
      <c r="I116" s="2">
        <v>112580.56</v>
      </c>
      <c r="J116" s="2">
        <v>112580.56</v>
      </c>
      <c r="K116" s="2">
        <v>100696.61</v>
      </c>
      <c r="L116" s="17">
        <f t="shared" si="2"/>
        <v>74.58126431867758</v>
      </c>
      <c r="M116" s="17">
        <f t="shared" si="3"/>
        <v>89.44404788890729</v>
      </c>
    </row>
    <row r="117" spans="1:13" ht="12.75">
      <c r="A117" s="1" t="s">
        <v>187</v>
      </c>
      <c r="B117" s="113" t="s">
        <v>188</v>
      </c>
      <c r="C117" s="108"/>
      <c r="D117" s="108"/>
      <c r="E117" s="108"/>
      <c r="F117" s="113"/>
      <c r="G117" s="108"/>
      <c r="H117" s="65">
        <v>135015.96</v>
      </c>
      <c r="I117" s="2">
        <v>112580.56</v>
      </c>
      <c r="J117" s="2">
        <v>112580.56</v>
      </c>
      <c r="K117" s="2">
        <v>100696.61</v>
      </c>
      <c r="L117" s="17">
        <f t="shared" si="2"/>
        <v>74.58126431867758</v>
      </c>
      <c r="M117" s="17">
        <f t="shared" si="3"/>
        <v>89.44404788890729</v>
      </c>
    </row>
    <row r="118" spans="1:13" ht="12.75">
      <c r="A118" s="1" t="s">
        <v>189</v>
      </c>
      <c r="B118" s="113" t="s">
        <v>190</v>
      </c>
      <c r="C118" s="108"/>
      <c r="D118" s="108"/>
      <c r="E118" s="108"/>
      <c r="F118" s="113"/>
      <c r="G118" s="108"/>
      <c r="H118" s="65">
        <v>34518.75</v>
      </c>
      <c r="I118" s="2">
        <v>15255.03</v>
      </c>
      <c r="J118" s="2">
        <v>15255.03</v>
      </c>
      <c r="K118" s="2">
        <v>4375</v>
      </c>
      <c r="L118" s="17">
        <f t="shared" si="2"/>
        <v>12.67427122940431</v>
      </c>
      <c r="M118" s="17">
        <f t="shared" si="3"/>
        <v>28.679065200133984</v>
      </c>
    </row>
    <row r="119" spans="1:13" ht="12.75">
      <c r="A119" s="1" t="s">
        <v>191</v>
      </c>
      <c r="B119" s="113" t="s">
        <v>192</v>
      </c>
      <c r="C119" s="108"/>
      <c r="D119" s="108"/>
      <c r="E119" s="108"/>
      <c r="F119" s="113"/>
      <c r="G119" s="108"/>
      <c r="H119" s="64"/>
      <c r="I119" s="2">
        <v>0</v>
      </c>
      <c r="J119" s="2">
        <v>0</v>
      </c>
      <c r="K119" s="2">
        <v>4375</v>
      </c>
      <c r="L119" s="17" t="e">
        <f t="shared" si="2"/>
        <v>#DIV/0!</v>
      </c>
      <c r="M119" s="17" t="e">
        <f t="shared" si="3"/>
        <v>#DIV/0!</v>
      </c>
    </row>
    <row r="120" spans="1:13" ht="12.75">
      <c r="A120" s="66">
        <v>422120</v>
      </c>
      <c r="B120" s="118" t="s">
        <v>288</v>
      </c>
      <c r="C120" s="108"/>
      <c r="D120" s="108"/>
      <c r="E120" s="108"/>
      <c r="F120" s="1"/>
      <c r="H120" s="65">
        <v>10500</v>
      </c>
      <c r="I120" s="2">
        <v>0</v>
      </c>
      <c r="J120" s="2">
        <v>0</v>
      </c>
      <c r="K120" s="2">
        <v>0</v>
      </c>
      <c r="L120" s="17">
        <f t="shared" si="2"/>
        <v>0</v>
      </c>
      <c r="M120" s="17" t="e">
        <f t="shared" si="3"/>
        <v>#DIV/0!</v>
      </c>
    </row>
    <row r="121" spans="1:13" ht="12.75">
      <c r="A121" s="66">
        <v>422190</v>
      </c>
      <c r="B121" s="118" t="s">
        <v>289</v>
      </c>
      <c r="C121" s="108"/>
      <c r="D121" s="108"/>
      <c r="E121" s="108"/>
      <c r="F121" s="1"/>
      <c r="H121" s="65">
        <v>2256.25</v>
      </c>
      <c r="I121" s="2">
        <v>0</v>
      </c>
      <c r="J121" s="2">
        <v>0</v>
      </c>
      <c r="K121" s="2">
        <v>0</v>
      </c>
      <c r="L121" s="17">
        <f t="shared" si="2"/>
        <v>0</v>
      </c>
      <c r="M121" s="17" t="e">
        <f t="shared" si="3"/>
        <v>#DIV/0!</v>
      </c>
    </row>
    <row r="122" spans="1:13" ht="12.75">
      <c r="A122" s="66">
        <v>422590</v>
      </c>
      <c r="B122" s="118" t="s">
        <v>290</v>
      </c>
      <c r="C122" s="108"/>
      <c r="D122" s="108"/>
      <c r="E122" s="108"/>
      <c r="F122" s="1"/>
      <c r="H122" s="65">
        <v>18362.5</v>
      </c>
      <c r="I122" s="2">
        <v>0</v>
      </c>
      <c r="J122" s="2">
        <v>0</v>
      </c>
      <c r="K122" s="2">
        <v>0</v>
      </c>
      <c r="L122" s="17">
        <f t="shared" si="2"/>
        <v>0</v>
      </c>
      <c r="M122" s="17" t="e">
        <f t="shared" si="3"/>
        <v>#DIV/0!</v>
      </c>
    </row>
    <row r="123" spans="1:13" ht="12.75">
      <c r="A123" s="66">
        <v>422610</v>
      </c>
      <c r="B123" s="118" t="s">
        <v>294</v>
      </c>
      <c r="C123" s="118"/>
      <c r="D123" s="118"/>
      <c r="E123" s="118"/>
      <c r="F123" s="118"/>
      <c r="G123" s="118"/>
      <c r="H123" s="65">
        <v>3400</v>
      </c>
      <c r="I123" s="2">
        <v>0</v>
      </c>
      <c r="J123" s="2">
        <v>0</v>
      </c>
      <c r="K123" s="2">
        <v>0</v>
      </c>
      <c r="L123" s="17">
        <f t="shared" si="2"/>
        <v>0</v>
      </c>
      <c r="M123" s="17" t="e">
        <f t="shared" si="3"/>
        <v>#DIV/0!</v>
      </c>
    </row>
    <row r="124" spans="1:13" ht="12.75">
      <c r="A124" s="1" t="s">
        <v>193</v>
      </c>
      <c r="B124" s="113" t="s">
        <v>194</v>
      </c>
      <c r="C124" s="108"/>
      <c r="D124" s="108"/>
      <c r="E124" s="108"/>
      <c r="F124" s="113"/>
      <c r="G124" s="108"/>
      <c r="H124" s="65">
        <v>100497.21</v>
      </c>
      <c r="I124" s="2">
        <v>97325.53</v>
      </c>
      <c r="J124" s="2">
        <v>97325.53</v>
      </c>
      <c r="K124" s="2">
        <v>96321.61</v>
      </c>
      <c r="L124" s="17">
        <f t="shared" si="2"/>
        <v>95.84505878322392</v>
      </c>
      <c r="M124" s="17">
        <f t="shared" si="3"/>
        <v>98.96849264524941</v>
      </c>
    </row>
    <row r="125" spans="1:13" ht="12.75">
      <c r="A125" s="1" t="s">
        <v>195</v>
      </c>
      <c r="B125" s="113" t="s">
        <v>196</v>
      </c>
      <c r="C125" s="108"/>
      <c r="D125" s="108"/>
      <c r="E125" s="108"/>
      <c r="F125" s="113"/>
      <c r="G125" s="108"/>
      <c r="H125" s="65">
        <v>100497.21</v>
      </c>
      <c r="I125" s="2">
        <v>0</v>
      </c>
      <c r="J125" s="2">
        <v>0</v>
      </c>
      <c r="K125" s="2">
        <v>96321.61</v>
      </c>
      <c r="L125" s="17">
        <f t="shared" si="2"/>
        <v>95.84505878322392</v>
      </c>
      <c r="M125" s="17" t="e">
        <f t="shared" si="3"/>
        <v>#DIV/0!</v>
      </c>
    </row>
    <row r="126" spans="1:13" ht="22.5">
      <c r="A126" s="101" t="s">
        <v>225</v>
      </c>
      <c r="B126" s="131" t="s">
        <v>226</v>
      </c>
      <c r="C126" s="132"/>
      <c r="D126" s="132"/>
      <c r="E126" s="132"/>
      <c r="F126" s="131"/>
      <c r="G126" s="132"/>
      <c r="H126" s="34">
        <v>0</v>
      </c>
      <c r="I126" s="102">
        <v>1705813.39</v>
      </c>
      <c r="J126" s="102">
        <v>1705813.39</v>
      </c>
      <c r="K126" s="102">
        <v>1702090.65</v>
      </c>
      <c r="L126" s="106" t="e">
        <f t="shared" si="2"/>
        <v>#DIV/0!</v>
      </c>
      <c r="M126" s="34">
        <f t="shared" si="3"/>
        <v>99.78176159116678</v>
      </c>
    </row>
    <row r="127" spans="1:13" ht="12.75">
      <c r="A127" s="1" t="s">
        <v>15</v>
      </c>
      <c r="B127" s="113" t="s">
        <v>16</v>
      </c>
      <c r="C127" s="108"/>
      <c r="D127" s="108"/>
      <c r="E127" s="108"/>
      <c r="F127" s="113"/>
      <c r="G127" s="108"/>
      <c r="H127" s="56">
        <v>0</v>
      </c>
      <c r="I127" s="2">
        <v>1705813.39</v>
      </c>
      <c r="J127" s="2">
        <v>1705813.39</v>
      </c>
      <c r="K127" s="2">
        <v>1702090.65</v>
      </c>
      <c r="L127" s="17" t="e">
        <f t="shared" si="2"/>
        <v>#DIV/0!</v>
      </c>
      <c r="M127" s="17">
        <f t="shared" si="3"/>
        <v>99.78176159116678</v>
      </c>
    </row>
    <row r="128" spans="1:13" ht="12.75">
      <c r="A128" s="1" t="s">
        <v>52</v>
      </c>
      <c r="B128" s="113" t="s">
        <v>53</v>
      </c>
      <c r="C128" s="108"/>
      <c r="D128" s="108"/>
      <c r="E128" s="108"/>
      <c r="F128" s="113"/>
      <c r="G128" s="108"/>
      <c r="H128" s="56">
        <v>0</v>
      </c>
      <c r="I128" s="2">
        <v>41139.39</v>
      </c>
      <c r="J128" s="2">
        <v>41139.39</v>
      </c>
      <c r="K128" s="2">
        <v>39217.15</v>
      </c>
      <c r="L128" s="17" t="e">
        <f t="shared" si="2"/>
        <v>#DIV/0!</v>
      </c>
      <c r="M128" s="17">
        <f t="shared" si="3"/>
        <v>95.32749513301</v>
      </c>
    </row>
    <row r="129" spans="1:13" ht="12.75">
      <c r="A129" s="1" t="s">
        <v>54</v>
      </c>
      <c r="B129" s="113" t="s">
        <v>55</v>
      </c>
      <c r="C129" s="108"/>
      <c r="D129" s="108"/>
      <c r="E129" s="108"/>
      <c r="F129" s="113"/>
      <c r="G129" s="108"/>
      <c r="H129" s="56">
        <v>0</v>
      </c>
      <c r="I129" s="2">
        <v>28875</v>
      </c>
      <c r="J129" s="2">
        <v>28875</v>
      </c>
      <c r="K129" s="2">
        <v>27225</v>
      </c>
      <c r="L129" s="17" t="e">
        <f t="shared" si="2"/>
        <v>#DIV/0!</v>
      </c>
      <c r="M129" s="17">
        <f t="shared" si="3"/>
        <v>94.28571428571428</v>
      </c>
    </row>
    <row r="130" spans="1:13" ht="12.75">
      <c r="A130" s="1" t="s">
        <v>56</v>
      </c>
      <c r="B130" s="113" t="s">
        <v>57</v>
      </c>
      <c r="C130" s="108"/>
      <c r="D130" s="108"/>
      <c r="E130" s="108"/>
      <c r="F130" s="113"/>
      <c r="G130" s="108"/>
      <c r="H130" s="56">
        <v>0</v>
      </c>
      <c r="I130" s="2">
        <v>0</v>
      </c>
      <c r="J130" s="2">
        <v>0</v>
      </c>
      <c r="K130" s="2">
        <v>27225</v>
      </c>
      <c r="L130" s="17" t="e">
        <f t="shared" si="2"/>
        <v>#DIV/0!</v>
      </c>
      <c r="M130" s="17" t="e">
        <f t="shared" si="3"/>
        <v>#DIV/0!</v>
      </c>
    </row>
    <row r="131" spans="1:13" ht="12.75">
      <c r="A131" s="1" t="s">
        <v>58</v>
      </c>
      <c r="B131" s="113" t="s">
        <v>59</v>
      </c>
      <c r="C131" s="108"/>
      <c r="D131" s="108"/>
      <c r="E131" s="108"/>
      <c r="F131" s="113"/>
      <c r="G131" s="108"/>
      <c r="H131" s="56">
        <v>0</v>
      </c>
      <c r="I131" s="2">
        <v>7500</v>
      </c>
      <c r="J131" s="2">
        <v>7500</v>
      </c>
      <c r="K131" s="2">
        <v>7500</v>
      </c>
      <c r="L131" s="17" t="e">
        <f t="shared" si="2"/>
        <v>#DIV/0!</v>
      </c>
      <c r="M131" s="17">
        <f t="shared" si="3"/>
        <v>100</v>
      </c>
    </row>
    <row r="132" spans="1:13" ht="12.75">
      <c r="A132" s="1" t="s">
        <v>64</v>
      </c>
      <c r="B132" s="113" t="s">
        <v>65</v>
      </c>
      <c r="C132" s="108"/>
      <c r="D132" s="108"/>
      <c r="E132" s="108"/>
      <c r="F132" s="113"/>
      <c r="G132" s="108"/>
      <c r="H132" s="56">
        <v>0</v>
      </c>
      <c r="I132" s="2">
        <v>0</v>
      </c>
      <c r="J132" s="2">
        <v>0</v>
      </c>
      <c r="K132" s="2">
        <v>7500</v>
      </c>
      <c r="L132" s="17" t="e">
        <f t="shared" si="2"/>
        <v>#DIV/0!</v>
      </c>
      <c r="M132" s="17" t="e">
        <f t="shared" si="3"/>
        <v>#DIV/0!</v>
      </c>
    </row>
    <row r="133" spans="1:13" ht="12.75">
      <c r="A133" s="1" t="s">
        <v>66</v>
      </c>
      <c r="B133" s="113" t="s">
        <v>67</v>
      </c>
      <c r="C133" s="108"/>
      <c r="D133" s="108"/>
      <c r="E133" s="108"/>
      <c r="F133" s="113"/>
      <c r="G133" s="108"/>
      <c r="H133" s="56">
        <v>0</v>
      </c>
      <c r="I133" s="2">
        <v>4764.39</v>
      </c>
      <c r="J133" s="2">
        <v>4764.39</v>
      </c>
      <c r="K133" s="2">
        <v>4492.15</v>
      </c>
      <c r="L133" s="17" t="e">
        <f t="shared" si="2"/>
        <v>#DIV/0!</v>
      </c>
      <c r="M133" s="17">
        <f t="shared" si="3"/>
        <v>94.28594216678314</v>
      </c>
    </row>
    <row r="134" spans="1:13" ht="12.75">
      <c r="A134" s="1" t="s">
        <v>68</v>
      </c>
      <c r="B134" s="113" t="s">
        <v>69</v>
      </c>
      <c r="C134" s="108"/>
      <c r="D134" s="108"/>
      <c r="E134" s="108"/>
      <c r="F134" s="113"/>
      <c r="G134" s="108"/>
      <c r="H134" s="56">
        <v>0</v>
      </c>
      <c r="I134" s="2">
        <v>0</v>
      </c>
      <c r="J134" s="2">
        <v>0</v>
      </c>
      <c r="K134" s="2">
        <v>4492.15</v>
      </c>
      <c r="L134" s="17" t="e">
        <f t="shared" si="2"/>
        <v>#DIV/0!</v>
      </c>
      <c r="M134" s="17" t="e">
        <f t="shared" si="3"/>
        <v>#DIV/0!</v>
      </c>
    </row>
    <row r="135" spans="1:13" ht="12.75">
      <c r="A135" s="1" t="s">
        <v>74</v>
      </c>
      <c r="B135" s="113" t="s">
        <v>75</v>
      </c>
      <c r="C135" s="108"/>
      <c r="D135" s="108"/>
      <c r="E135" s="108"/>
      <c r="F135" s="113"/>
      <c r="G135" s="108"/>
      <c r="H135" s="56">
        <v>0</v>
      </c>
      <c r="I135" s="2">
        <v>1664674</v>
      </c>
      <c r="J135" s="2">
        <v>1664674</v>
      </c>
      <c r="K135" s="2">
        <v>1662873.5</v>
      </c>
      <c r="L135" s="17" t="e">
        <f t="shared" si="2"/>
        <v>#DIV/0!</v>
      </c>
      <c r="M135" s="17">
        <f t="shared" si="3"/>
        <v>99.89184068472265</v>
      </c>
    </row>
    <row r="136" spans="1:13" ht="12.75">
      <c r="A136" s="1" t="s">
        <v>76</v>
      </c>
      <c r="B136" s="113" t="s">
        <v>77</v>
      </c>
      <c r="C136" s="108"/>
      <c r="D136" s="108"/>
      <c r="E136" s="108"/>
      <c r="F136" s="113"/>
      <c r="G136" s="108"/>
      <c r="H136" s="56">
        <v>0</v>
      </c>
      <c r="I136" s="2">
        <v>5010</v>
      </c>
      <c r="J136" s="2">
        <v>5010</v>
      </c>
      <c r="K136" s="2">
        <v>3210</v>
      </c>
      <c r="L136" s="17" t="e">
        <f t="shared" si="2"/>
        <v>#DIV/0!</v>
      </c>
      <c r="M136" s="17">
        <f t="shared" si="3"/>
        <v>64.07185628742515</v>
      </c>
    </row>
    <row r="137" spans="1:13" ht="12.75">
      <c r="A137" s="1" t="s">
        <v>82</v>
      </c>
      <c r="B137" s="113" t="s">
        <v>83</v>
      </c>
      <c r="C137" s="108"/>
      <c r="D137" s="108"/>
      <c r="E137" s="108"/>
      <c r="F137" s="113"/>
      <c r="G137" s="108"/>
      <c r="H137" s="56">
        <v>0</v>
      </c>
      <c r="I137" s="2">
        <v>0</v>
      </c>
      <c r="J137" s="2">
        <v>0</v>
      </c>
      <c r="K137" s="2">
        <v>3210</v>
      </c>
      <c r="L137" s="17" t="e">
        <f t="shared" si="2"/>
        <v>#DIV/0!</v>
      </c>
      <c r="M137" s="17" t="e">
        <f t="shared" si="3"/>
        <v>#DIV/0!</v>
      </c>
    </row>
    <row r="138" spans="1:13" ht="12.75">
      <c r="A138" s="1" t="s">
        <v>88</v>
      </c>
      <c r="B138" s="113" t="s">
        <v>89</v>
      </c>
      <c r="C138" s="108"/>
      <c r="D138" s="108"/>
      <c r="E138" s="108"/>
      <c r="F138" s="113"/>
      <c r="G138" s="108"/>
      <c r="H138" s="56">
        <v>0</v>
      </c>
      <c r="I138" s="2">
        <v>621</v>
      </c>
      <c r="J138" s="2">
        <v>621</v>
      </c>
      <c r="K138" s="2">
        <v>621</v>
      </c>
      <c r="L138" s="17" t="e">
        <f t="shared" si="2"/>
        <v>#DIV/0!</v>
      </c>
      <c r="M138" s="17">
        <f t="shared" si="3"/>
        <v>100</v>
      </c>
    </row>
    <row r="139" spans="1:13" ht="12.75">
      <c r="A139" s="1" t="s">
        <v>104</v>
      </c>
      <c r="B139" s="113" t="s">
        <v>105</v>
      </c>
      <c r="C139" s="108"/>
      <c r="D139" s="108"/>
      <c r="E139" s="108"/>
      <c r="F139" s="113"/>
      <c r="G139" s="108"/>
      <c r="H139" s="56">
        <v>0</v>
      </c>
      <c r="I139" s="2">
        <v>0</v>
      </c>
      <c r="J139" s="2">
        <v>0</v>
      </c>
      <c r="K139" s="2">
        <v>621</v>
      </c>
      <c r="L139" s="17" t="e">
        <f t="shared" si="2"/>
        <v>#DIV/0!</v>
      </c>
      <c r="M139" s="17" t="e">
        <f t="shared" si="3"/>
        <v>#DIV/0!</v>
      </c>
    </row>
    <row r="140" spans="1:13" ht="12.75">
      <c r="A140" s="1" t="s">
        <v>124</v>
      </c>
      <c r="B140" s="113" t="s">
        <v>125</v>
      </c>
      <c r="C140" s="108"/>
      <c r="D140" s="108"/>
      <c r="E140" s="108"/>
      <c r="F140" s="113"/>
      <c r="G140" s="108"/>
      <c r="H140" s="56">
        <v>0</v>
      </c>
      <c r="I140" s="2">
        <v>1659043</v>
      </c>
      <c r="J140" s="2">
        <v>1659043</v>
      </c>
      <c r="K140" s="2">
        <v>1659042.5</v>
      </c>
      <c r="L140" s="17" t="e">
        <f t="shared" si="2"/>
        <v>#DIV/0!</v>
      </c>
      <c r="M140" s="17">
        <f t="shared" si="3"/>
        <v>99.99996986214342</v>
      </c>
    </row>
    <row r="141" spans="1:13" ht="12.75">
      <c r="A141" s="1" t="s">
        <v>130</v>
      </c>
      <c r="B141" s="113" t="s">
        <v>131</v>
      </c>
      <c r="C141" s="108"/>
      <c r="D141" s="108"/>
      <c r="E141" s="108"/>
      <c r="F141" s="113"/>
      <c r="G141" s="108"/>
      <c r="H141" s="56">
        <v>0</v>
      </c>
      <c r="I141" s="2">
        <v>0</v>
      </c>
      <c r="J141" s="2">
        <v>0</v>
      </c>
      <c r="K141" s="2">
        <v>884297.5</v>
      </c>
      <c r="L141" s="17" t="e">
        <f t="shared" si="2"/>
        <v>#DIV/0!</v>
      </c>
      <c r="M141" s="17" t="e">
        <f t="shared" si="3"/>
        <v>#DIV/0!</v>
      </c>
    </row>
  </sheetData>
  <sheetProtection/>
  <mergeCells count="247">
    <mergeCell ref="A1:F2"/>
    <mergeCell ref="M2:M3"/>
    <mergeCell ref="A3:D4"/>
    <mergeCell ref="L4:M5"/>
    <mergeCell ref="A5:C7"/>
    <mergeCell ref="B15:E15"/>
    <mergeCell ref="F15:G15"/>
    <mergeCell ref="B16:E16"/>
    <mergeCell ref="F16:G16"/>
    <mergeCell ref="C9:M9"/>
    <mergeCell ref="A11:G11"/>
    <mergeCell ref="B12:E12"/>
    <mergeCell ref="F12:G12"/>
    <mergeCell ref="B13:G13"/>
    <mergeCell ref="B14:G14"/>
    <mergeCell ref="B19:E19"/>
    <mergeCell ref="F19:G19"/>
    <mergeCell ref="B20:E20"/>
    <mergeCell ref="F20:G20"/>
    <mergeCell ref="B17:E17"/>
    <mergeCell ref="F17:G17"/>
    <mergeCell ref="B18:E18"/>
    <mergeCell ref="F18:G18"/>
    <mergeCell ref="B23:E23"/>
    <mergeCell ref="F23:G23"/>
    <mergeCell ref="B24:E24"/>
    <mergeCell ref="F24:G24"/>
    <mergeCell ref="B21:E21"/>
    <mergeCell ref="F21:G21"/>
    <mergeCell ref="B22:E22"/>
    <mergeCell ref="F22:G22"/>
    <mergeCell ref="B27:E27"/>
    <mergeCell ref="F27:G27"/>
    <mergeCell ref="B28:E28"/>
    <mergeCell ref="F28:G28"/>
    <mergeCell ref="B25:E25"/>
    <mergeCell ref="F25:G25"/>
    <mergeCell ref="B26:E26"/>
    <mergeCell ref="F26:G26"/>
    <mergeCell ref="B31:E31"/>
    <mergeCell ref="F31:G31"/>
    <mergeCell ref="B32:E32"/>
    <mergeCell ref="F32:G32"/>
    <mergeCell ref="B29:E29"/>
    <mergeCell ref="F29:G29"/>
    <mergeCell ref="B30:E30"/>
    <mergeCell ref="F30:G30"/>
    <mergeCell ref="B35:E35"/>
    <mergeCell ref="F35:G35"/>
    <mergeCell ref="B36:E36"/>
    <mergeCell ref="F36:G36"/>
    <mergeCell ref="B33:E33"/>
    <mergeCell ref="F33:G33"/>
    <mergeCell ref="B34:E34"/>
    <mergeCell ref="F34:G34"/>
    <mergeCell ref="B39:E39"/>
    <mergeCell ref="F39:G39"/>
    <mergeCell ref="B40:E40"/>
    <mergeCell ref="F40:G40"/>
    <mergeCell ref="B37:E37"/>
    <mergeCell ref="F37:G37"/>
    <mergeCell ref="B38:E38"/>
    <mergeCell ref="F38:G38"/>
    <mergeCell ref="B44:E44"/>
    <mergeCell ref="F44:G44"/>
    <mergeCell ref="B46:E46"/>
    <mergeCell ref="F46:G46"/>
    <mergeCell ref="B41:E41"/>
    <mergeCell ref="F41:G41"/>
    <mergeCell ref="B43:E43"/>
    <mergeCell ref="F43:G43"/>
    <mergeCell ref="B45:G45"/>
    <mergeCell ref="B49:E49"/>
    <mergeCell ref="F49:G49"/>
    <mergeCell ref="B50:E50"/>
    <mergeCell ref="F50:G50"/>
    <mergeCell ref="B47:E47"/>
    <mergeCell ref="F47:G47"/>
    <mergeCell ref="B48:E48"/>
    <mergeCell ref="F48:G48"/>
    <mergeCell ref="B54:E54"/>
    <mergeCell ref="F54:G54"/>
    <mergeCell ref="B55:E55"/>
    <mergeCell ref="F55:G55"/>
    <mergeCell ref="B51:E51"/>
    <mergeCell ref="F51:G51"/>
    <mergeCell ref="B52:E52"/>
    <mergeCell ref="F52:G52"/>
    <mergeCell ref="B53:E53"/>
    <mergeCell ref="B58:E58"/>
    <mergeCell ref="F58:G58"/>
    <mergeCell ref="B59:E59"/>
    <mergeCell ref="F59:G59"/>
    <mergeCell ref="B56:E56"/>
    <mergeCell ref="F56:G56"/>
    <mergeCell ref="B57:E57"/>
    <mergeCell ref="F57:G57"/>
    <mergeCell ref="B62:E62"/>
    <mergeCell ref="F62:G62"/>
    <mergeCell ref="B63:E63"/>
    <mergeCell ref="F63:G63"/>
    <mergeCell ref="B60:E60"/>
    <mergeCell ref="F60:G60"/>
    <mergeCell ref="B61:E61"/>
    <mergeCell ref="F61:G61"/>
    <mergeCell ref="B68:E68"/>
    <mergeCell ref="F68:G68"/>
    <mergeCell ref="B69:E69"/>
    <mergeCell ref="F69:G69"/>
    <mergeCell ref="B64:E64"/>
    <mergeCell ref="F64:G64"/>
    <mergeCell ref="B67:E67"/>
    <mergeCell ref="F67:G67"/>
    <mergeCell ref="B65:E65"/>
    <mergeCell ref="B66:E66"/>
    <mergeCell ref="B72:E72"/>
    <mergeCell ref="F72:G72"/>
    <mergeCell ref="B73:E73"/>
    <mergeCell ref="F73:G73"/>
    <mergeCell ref="B70:E70"/>
    <mergeCell ref="F70:G70"/>
    <mergeCell ref="B71:E71"/>
    <mergeCell ref="F71:G71"/>
    <mergeCell ref="B76:E76"/>
    <mergeCell ref="F76:G76"/>
    <mergeCell ref="B77:E77"/>
    <mergeCell ref="F77:G77"/>
    <mergeCell ref="B74:E74"/>
    <mergeCell ref="F74:G74"/>
    <mergeCell ref="B75:E75"/>
    <mergeCell ref="F75:G75"/>
    <mergeCell ref="B80:E80"/>
    <mergeCell ref="F80:G80"/>
    <mergeCell ref="B81:E81"/>
    <mergeCell ref="F81:G81"/>
    <mergeCell ref="B78:E78"/>
    <mergeCell ref="F78:G78"/>
    <mergeCell ref="B79:E79"/>
    <mergeCell ref="F79:G79"/>
    <mergeCell ref="B84:E84"/>
    <mergeCell ref="F84:G84"/>
    <mergeCell ref="B85:E85"/>
    <mergeCell ref="F85:G85"/>
    <mergeCell ref="B82:E82"/>
    <mergeCell ref="F82:G82"/>
    <mergeCell ref="B83:E83"/>
    <mergeCell ref="F83:G83"/>
    <mergeCell ref="B93:E93"/>
    <mergeCell ref="F93:G93"/>
    <mergeCell ref="B95:E95"/>
    <mergeCell ref="F95:G95"/>
    <mergeCell ref="B86:E86"/>
    <mergeCell ref="F86:G86"/>
    <mergeCell ref="B87:E87"/>
    <mergeCell ref="F87:G87"/>
    <mergeCell ref="B88:E88"/>
    <mergeCell ref="B89:E89"/>
    <mergeCell ref="B99:E99"/>
    <mergeCell ref="F99:G99"/>
    <mergeCell ref="B100:E100"/>
    <mergeCell ref="F100:G100"/>
    <mergeCell ref="B96:E96"/>
    <mergeCell ref="F96:G96"/>
    <mergeCell ref="B97:E97"/>
    <mergeCell ref="F97:G97"/>
    <mergeCell ref="B104:E104"/>
    <mergeCell ref="F104:G104"/>
    <mergeCell ref="B105:E105"/>
    <mergeCell ref="F105:G105"/>
    <mergeCell ref="B102:E102"/>
    <mergeCell ref="F102:G102"/>
    <mergeCell ref="B103:E103"/>
    <mergeCell ref="F103:G103"/>
    <mergeCell ref="B108:E108"/>
    <mergeCell ref="F108:G108"/>
    <mergeCell ref="B109:E109"/>
    <mergeCell ref="F109:G109"/>
    <mergeCell ref="B106:E106"/>
    <mergeCell ref="F106:G106"/>
    <mergeCell ref="B107:E107"/>
    <mergeCell ref="F107:G107"/>
    <mergeCell ref="B112:E112"/>
    <mergeCell ref="F112:G112"/>
    <mergeCell ref="B113:E113"/>
    <mergeCell ref="F113:G113"/>
    <mergeCell ref="B110:E110"/>
    <mergeCell ref="F110:G110"/>
    <mergeCell ref="B111:E111"/>
    <mergeCell ref="F111:G111"/>
    <mergeCell ref="B117:E117"/>
    <mergeCell ref="F117:G117"/>
    <mergeCell ref="B114:E114"/>
    <mergeCell ref="F114:G114"/>
    <mergeCell ref="B115:E115"/>
    <mergeCell ref="F115:G115"/>
    <mergeCell ref="B124:E124"/>
    <mergeCell ref="F124:G124"/>
    <mergeCell ref="B125:E125"/>
    <mergeCell ref="F125:G125"/>
    <mergeCell ref="B118:E118"/>
    <mergeCell ref="F118:G118"/>
    <mergeCell ref="B119:E119"/>
    <mergeCell ref="F119:G119"/>
    <mergeCell ref="B120:E120"/>
    <mergeCell ref="B121:E121"/>
    <mergeCell ref="B128:E128"/>
    <mergeCell ref="F128:G128"/>
    <mergeCell ref="B129:E129"/>
    <mergeCell ref="F129:G129"/>
    <mergeCell ref="B126:E126"/>
    <mergeCell ref="F126:G126"/>
    <mergeCell ref="B127:E127"/>
    <mergeCell ref="F127:G127"/>
    <mergeCell ref="B132:E132"/>
    <mergeCell ref="F132:G132"/>
    <mergeCell ref="B133:E133"/>
    <mergeCell ref="F133:G133"/>
    <mergeCell ref="B130:E130"/>
    <mergeCell ref="F130:G130"/>
    <mergeCell ref="B131:E131"/>
    <mergeCell ref="F131:G131"/>
    <mergeCell ref="B136:E136"/>
    <mergeCell ref="F136:G136"/>
    <mergeCell ref="B137:E137"/>
    <mergeCell ref="F137:G137"/>
    <mergeCell ref="B134:E134"/>
    <mergeCell ref="F134:G134"/>
    <mergeCell ref="B135:E135"/>
    <mergeCell ref="F135:G135"/>
    <mergeCell ref="B140:E140"/>
    <mergeCell ref="F140:G140"/>
    <mergeCell ref="B141:E141"/>
    <mergeCell ref="F141:G141"/>
    <mergeCell ref="B138:E138"/>
    <mergeCell ref="F138:G138"/>
    <mergeCell ref="B139:E139"/>
    <mergeCell ref="F139:G139"/>
    <mergeCell ref="B122:E122"/>
    <mergeCell ref="B123:G123"/>
    <mergeCell ref="B90:E90"/>
    <mergeCell ref="B91:E91"/>
    <mergeCell ref="B92:E92"/>
    <mergeCell ref="B94:G94"/>
    <mergeCell ref="B98:E98"/>
    <mergeCell ref="B101:G101"/>
    <mergeCell ref="B116:E116"/>
    <mergeCell ref="F116:G1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">
      <selection activeCell="A3" sqref="A3:D4"/>
    </sheetView>
  </sheetViews>
  <sheetFormatPr defaultColWidth="9.140625" defaultRowHeight="12.75"/>
  <cols>
    <col min="8" max="11" width="10.00390625" style="0" bestFit="1" customWidth="1"/>
    <col min="12" max="12" width="11.140625" style="0" bestFit="1" customWidth="1"/>
    <col min="13" max="13" width="10.421875" style="0" customWidth="1"/>
  </cols>
  <sheetData>
    <row r="1" spans="1:6" ht="12.75">
      <c r="A1" s="107" t="s">
        <v>266</v>
      </c>
      <c r="B1" s="108"/>
      <c r="C1" s="108"/>
      <c r="D1" s="108"/>
      <c r="E1" s="108"/>
      <c r="F1" s="108"/>
    </row>
    <row r="2" spans="1:13" ht="12.75">
      <c r="A2" s="108"/>
      <c r="B2" s="108"/>
      <c r="C2" s="108"/>
      <c r="D2" s="108"/>
      <c r="E2" s="108"/>
      <c r="F2" s="108"/>
      <c r="M2" s="110"/>
    </row>
    <row r="3" spans="1:13" ht="12.75">
      <c r="A3" s="109" t="s">
        <v>0</v>
      </c>
      <c r="B3" s="108"/>
      <c r="C3" s="108"/>
      <c r="D3" s="108"/>
      <c r="M3" s="108"/>
    </row>
    <row r="4" spans="1:13" ht="12.75">
      <c r="A4" s="108"/>
      <c r="B4" s="108"/>
      <c r="C4" s="108"/>
      <c r="D4" s="108"/>
      <c r="L4" s="108"/>
      <c r="M4" s="108"/>
    </row>
    <row r="5" spans="1:13" ht="12.75">
      <c r="A5" s="109" t="s">
        <v>1</v>
      </c>
      <c r="B5" s="108"/>
      <c r="C5" s="108"/>
      <c r="L5" s="108"/>
      <c r="M5" s="108"/>
    </row>
    <row r="6" spans="1:3" ht="12.75">
      <c r="A6" s="108"/>
      <c r="B6" s="108"/>
      <c r="C6" s="108"/>
    </row>
    <row r="7" spans="1:3" ht="12.75">
      <c r="A7" s="108"/>
      <c r="B7" s="108"/>
      <c r="C7" s="108"/>
    </row>
    <row r="9" spans="3:13" ht="12.75">
      <c r="C9" s="119" t="s">
        <v>275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ht="13.5" thickBot="1"/>
    <row r="11" spans="1:13" ht="25.5" thickBot="1" thickTop="1">
      <c r="A11" s="116" t="s">
        <v>2</v>
      </c>
      <c r="B11" s="117"/>
      <c r="C11" s="117"/>
      <c r="D11" s="117"/>
      <c r="E11" s="117"/>
      <c r="F11" s="117"/>
      <c r="G11" s="117"/>
      <c r="H11" s="6" t="s">
        <v>263</v>
      </c>
      <c r="I11" s="14" t="s">
        <v>262</v>
      </c>
      <c r="J11" s="5" t="s">
        <v>261</v>
      </c>
      <c r="K11" s="10" t="s">
        <v>264</v>
      </c>
      <c r="L11" s="6" t="s">
        <v>265</v>
      </c>
      <c r="M11" s="6" t="s">
        <v>265</v>
      </c>
    </row>
    <row r="12" spans="1:13" ht="14.25" thickBot="1" thickTop="1">
      <c r="A12" s="5" t="s">
        <v>3</v>
      </c>
      <c r="B12" s="116" t="s">
        <v>4</v>
      </c>
      <c r="C12" s="117"/>
      <c r="D12" s="117"/>
      <c r="E12" s="117"/>
      <c r="F12" s="116" t="s">
        <v>5</v>
      </c>
      <c r="G12" s="117"/>
      <c r="H12" s="6" t="s">
        <v>6</v>
      </c>
      <c r="I12" s="10" t="s">
        <v>7</v>
      </c>
      <c r="J12" s="10" t="s">
        <v>8</v>
      </c>
      <c r="K12" s="10" t="s">
        <v>268</v>
      </c>
      <c r="L12" s="6" t="s">
        <v>269</v>
      </c>
      <c r="M12" s="6" t="s">
        <v>270</v>
      </c>
    </row>
    <row r="13" spans="1:13" ht="13.5" thickTop="1">
      <c r="A13" s="8"/>
      <c r="B13" s="111" t="s">
        <v>9</v>
      </c>
      <c r="C13" s="112"/>
      <c r="D13" s="112"/>
      <c r="E13" s="112"/>
      <c r="F13" s="111"/>
      <c r="G13" s="112"/>
      <c r="H13" s="63">
        <v>5886346.5</v>
      </c>
      <c r="I13" s="9">
        <v>6585949.62</v>
      </c>
      <c r="J13" s="9">
        <v>6585949.62</v>
      </c>
      <c r="K13" s="9">
        <v>6157174.25</v>
      </c>
      <c r="L13" s="16">
        <f>K13/H13*100</f>
        <v>104.60094814330077</v>
      </c>
      <c r="M13" s="16">
        <f>K13/J13*100</f>
        <v>93.48954372961025</v>
      </c>
    </row>
    <row r="14" spans="1:13" ht="21.75" customHeight="1">
      <c r="A14" s="36" t="s">
        <v>227</v>
      </c>
      <c r="B14" s="138" t="s">
        <v>228</v>
      </c>
      <c r="C14" s="139"/>
      <c r="D14" s="139"/>
      <c r="E14" s="139"/>
      <c r="F14" s="138"/>
      <c r="G14" s="139"/>
      <c r="H14" s="77">
        <v>5886346.5</v>
      </c>
      <c r="I14" s="37">
        <v>6585949.62</v>
      </c>
      <c r="J14" s="37">
        <v>6585949.62</v>
      </c>
      <c r="K14" s="37">
        <v>6157174.25</v>
      </c>
      <c r="L14" s="53">
        <f aca="true" t="shared" si="0" ref="L14:L77">K14/H14*100</f>
        <v>104.60094814330077</v>
      </c>
      <c r="M14" s="53">
        <f>K14/J14*100</f>
        <v>93.48954372961025</v>
      </c>
    </row>
    <row r="15" spans="1:13" ht="22.5">
      <c r="A15" s="40" t="s">
        <v>229</v>
      </c>
      <c r="B15" s="140" t="s">
        <v>230</v>
      </c>
      <c r="C15" s="141"/>
      <c r="D15" s="141"/>
      <c r="E15" s="141"/>
      <c r="F15" s="140"/>
      <c r="G15" s="141"/>
      <c r="H15" s="76">
        <v>5886346.5</v>
      </c>
      <c r="I15" s="41">
        <v>6585949.62</v>
      </c>
      <c r="J15" s="41">
        <v>6585949.62</v>
      </c>
      <c r="K15" s="41">
        <v>6157174.25</v>
      </c>
      <c r="L15" s="54">
        <f t="shared" si="0"/>
        <v>104.60094814330077</v>
      </c>
      <c r="M15" s="54">
        <f>K15/J15*100</f>
        <v>93.48954372961025</v>
      </c>
    </row>
    <row r="16" spans="1:13" ht="33.75">
      <c r="A16" s="51" t="s">
        <v>231</v>
      </c>
      <c r="B16" s="137" t="s">
        <v>232</v>
      </c>
      <c r="C16" s="134"/>
      <c r="D16" s="134"/>
      <c r="E16" s="134"/>
      <c r="F16" s="137"/>
      <c r="G16" s="134"/>
      <c r="H16" s="78">
        <v>5886346.5</v>
      </c>
      <c r="I16" s="52">
        <v>6585949.62</v>
      </c>
      <c r="J16" s="52">
        <v>6585949.62</v>
      </c>
      <c r="K16" s="52">
        <v>6157174.25</v>
      </c>
      <c r="L16" s="55">
        <f t="shared" si="0"/>
        <v>104.60094814330077</v>
      </c>
      <c r="M16" s="55">
        <f>K16/J16*100</f>
        <v>93.48954372961025</v>
      </c>
    </row>
    <row r="17" spans="1:13" ht="12.75">
      <c r="A17" s="22" t="s">
        <v>10</v>
      </c>
      <c r="B17" s="123" t="s">
        <v>11</v>
      </c>
      <c r="C17" s="124"/>
      <c r="D17" s="124"/>
      <c r="E17" s="124"/>
      <c r="F17" s="123"/>
      <c r="G17" s="124"/>
      <c r="H17" s="65">
        <v>5881462.85</v>
      </c>
      <c r="I17" s="24">
        <v>6580949.62</v>
      </c>
      <c r="J17" s="24">
        <v>6580949.62</v>
      </c>
      <c r="K17" s="24">
        <v>6150570.86</v>
      </c>
      <c r="L17" s="17">
        <f t="shared" si="0"/>
        <v>104.57552851838554</v>
      </c>
      <c r="M17" s="56">
        <f>K17/J17*100</f>
        <v>93.46023317528451</v>
      </c>
    </row>
    <row r="18" spans="1:13" ht="23.25" customHeight="1">
      <c r="A18" s="22" t="s">
        <v>19</v>
      </c>
      <c r="B18" s="123" t="s">
        <v>20</v>
      </c>
      <c r="C18" s="124"/>
      <c r="D18" s="124"/>
      <c r="E18" s="124"/>
      <c r="F18" s="123"/>
      <c r="G18" s="124"/>
      <c r="H18" s="65">
        <v>5778962.16</v>
      </c>
      <c r="I18" s="24">
        <v>6467604.21</v>
      </c>
      <c r="J18" s="24">
        <v>6467604.21</v>
      </c>
      <c r="K18" s="24">
        <v>6063357.47</v>
      </c>
      <c r="L18" s="17">
        <f t="shared" si="0"/>
        <v>104.92121772259534</v>
      </c>
      <c r="M18" s="56">
        <f aca="true" t="shared" si="1" ref="M18:M85">K18/J18*100</f>
        <v>93.74966793151988</v>
      </c>
    </row>
    <row r="19" spans="1:13" ht="20.25" customHeight="1">
      <c r="A19" s="22" t="s">
        <v>21</v>
      </c>
      <c r="B19" s="123" t="s">
        <v>22</v>
      </c>
      <c r="C19" s="124"/>
      <c r="D19" s="124"/>
      <c r="E19" s="124"/>
      <c r="F19" s="123"/>
      <c r="G19" s="124"/>
      <c r="H19" s="65">
        <v>5778962.16</v>
      </c>
      <c r="I19" s="24">
        <v>6467604.21</v>
      </c>
      <c r="J19" s="24">
        <v>6467604.21</v>
      </c>
      <c r="K19" s="24">
        <v>6063357.47</v>
      </c>
      <c r="L19" s="17">
        <f t="shared" si="0"/>
        <v>104.92121772259534</v>
      </c>
      <c r="M19" s="56">
        <f t="shared" si="1"/>
        <v>93.74966793151988</v>
      </c>
    </row>
    <row r="20" spans="1:13" ht="22.5" customHeight="1">
      <c r="A20" s="22" t="s">
        <v>23</v>
      </c>
      <c r="B20" s="123" t="s">
        <v>24</v>
      </c>
      <c r="C20" s="124"/>
      <c r="D20" s="124"/>
      <c r="E20" s="124"/>
      <c r="F20" s="123"/>
      <c r="G20" s="124"/>
      <c r="H20" s="65">
        <v>5682742.5</v>
      </c>
      <c r="I20" s="24">
        <v>0</v>
      </c>
      <c r="J20" s="24">
        <v>0</v>
      </c>
      <c r="K20" s="24">
        <v>5967031.94</v>
      </c>
      <c r="L20" s="17">
        <f t="shared" si="0"/>
        <v>105.00268030796751</v>
      </c>
      <c r="M20" s="56" t="e">
        <f t="shared" si="1"/>
        <v>#DIV/0!</v>
      </c>
    </row>
    <row r="21" spans="1:13" ht="22.5" customHeight="1">
      <c r="A21" s="22" t="s">
        <v>25</v>
      </c>
      <c r="B21" s="123" t="s">
        <v>26</v>
      </c>
      <c r="C21" s="124"/>
      <c r="D21" s="124"/>
      <c r="E21" s="124"/>
      <c r="F21" s="123"/>
      <c r="G21" s="124"/>
      <c r="H21" s="65">
        <v>96219.66</v>
      </c>
      <c r="I21" s="24">
        <v>0</v>
      </c>
      <c r="J21" s="24">
        <v>0</v>
      </c>
      <c r="K21" s="24">
        <v>96325.53</v>
      </c>
      <c r="L21" s="17">
        <f t="shared" si="0"/>
        <v>100.110029488776</v>
      </c>
      <c r="M21" s="56" t="e">
        <f t="shared" si="1"/>
        <v>#DIV/0!</v>
      </c>
    </row>
    <row r="22" spans="1:13" ht="12.75">
      <c r="A22" s="22" t="s">
        <v>27</v>
      </c>
      <c r="B22" s="123" t="s">
        <v>28</v>
      </c>
      <c r="C22" s="124"/>
      <c r="D22" s="124"/>
      <c r="E22" s="124"/>
      <c r="F22" s="123"/>
      <c r="G22" s="124"/>
      <c r="H22" s="64">
        <v>2.58</v>
      </c>
      <c r="I22" s="24">
        <v>10</v>
      </c>
      <c r="J22" s="24">
        <v>10</v>
      </c>
      <c r="K22" s="24">
        <v>0.16</v>
      </c>
      <c r="L22" s="17">
        <f t="shared" si="0"/>
        <v>6.2015503875969</v>
      </c>
      <c r="M22" s="56">
        <f t="shared" si="1"/>
        <v>1.6</v>
      </c>
    </row>
    <row r="23" spans="1:13" ht="12.75">
      <c r="A23" s="22" t="s">
        <v>29</v>
      </c>
      <c r="B23" s="123" t="s">
        <v>30</v>
      </c>
      <c r="C23" s="124"/>
      <c r="D23" s="124"/>
      <c r="E23" s="124"/>
      <c r="F23" s="123"/>
      <c r="G23" s="124"/>
      <c r="H23" s="64">
        <v>2.58</v>
      </c>
      <c r="I23" s="24">
        <v>10</v>
      </c>
      <c r="J23" s="24">
        <v>10</v>
      </c>
      <c r="K23" s="24">
        <v>0.16</v>
      </c>
      <c r="L23" s="17">
        <f t="shared" si="0"/>
        <v>6.2015503875969</v>
      </c>
      <c r="M23" s="56">
        <f t="shared" si="1"/>
        <v>1.6</v>
      </c>
    </row>
    <row r="24" spans="1:13" ht="12.75">
      <c r="A24" s="22" t="s">
        <v>31</v>
      </c>
      <c r="B24" s="123" t="s">
        <v>32</v>
      </c>
      <c r="C24" s="124"/>
      <c r="D24" s="124"/>
      <c r="E24" s="124"/>
      <c r="F24" s="123"/>
      <c r="G24" s="124"/>
      <c r="H24" s="64">
        <v>2.58</v>
      </c>
      <c r="I24" s="24">
        <v>0</v>
      </c>
      <c r="J24" s="24">
        <v>0</v>
      </c>
      <c r="K24" s="24">
        <v>0.16</v>
      </c>
      <c r="L24" s="17">
        <f t="shared" si="0"/>
        <v>6.2015503875969</v>
      </c>
      <c r="M24" s="56" t="e">
        <f t="shared" si="1"/>
        <v>#DIV/0!</v>
      </c>
    </row>
    <row r="25" spans="1:13" ht="21.75" customHeight="1">
      <c r="A25" s="22" t="s">
        <v>33</v>
      </c>
      <c r="B25" s="123" t="s">
        <v>34</v>
      </c>
      <c r="C25" s="124"/>
      <c r="D25" s="124"/>
      <c r="E25" s="124"/>
      <c r="F25" s="123"/>
      <c r="G25" s="124"/>
      <c r="H25" s="65">
        <v>98298.82</v>
      </c>
      <c r="I25" s="24">
        <v>112500</v>
      </c>
      <c r="J25" s="24">
        <v>112500</v>
      </c>
      <c r="K25" s="24">
        <v>86377.82</v>
      </c>
      <c r="L25" s="17">
        <f t="shared" si="0"/>
        <v>87.87269267321825</v>
      </c>
      <c r="M25" s="56">
        <f t="shared" si="1"/>
        <v>76.78028444444445</v>
      </c>
    </row>
    <row r="26" spans="1:13" ht="12.75">
      <c r="A26" s="22" t="s">
        <v>35</v>
      </c>
      <c r="B26" s="123" t="s">
        <v>36</v>
      </c>
      <c r="C26" s="124"/>
      <c r="D26" s="124"/>
      <c r="E26" s="124"/>
      <c r="F26" s="123"/>
      <c r="G26" s="124"/>
      <c r="H26" s="65">
        <v>98298.82</v>
      </c>
      <c r="I26" s="24">
        <v>112500</v>
      </c>
      <c r="J26" s="24">
        <v>112500</v>
      </c>
      <c r="K26" s="24">
        <v>86377.82</v>
      </c>
      <c r="L26" s="17">
        <f t="shared" si="0"/>
        <v>87.87269267321825</v>
      </c>
      <c r="M26" s="56">
        <f t="shared" si="1"/>
        <v>76.78028444444445</v>
      </c>
    </row>
    <row r="27" spans="1:13" ht="12.75">
      <c r="A27" s="22" t="s">
        <v>37</v>
      </c>
      <c r="B27" s="123" t="s">
        <v>38</v>
      </c>
      <c r="C27" s="124"/>
      <c r="D27" s="124"/>
      <c r="E27" s="124"/>
      <c r="F27" s="123"/>
      <c r="G27" s="124"/>
      <c r="H27" s="65">
        <v>98298.82</v>
      </c>
      <c r="I27" s="24">
        <v>0</v>
      </c>
      <c r="J27" s="24">
        <v>0</v>
      </c>
      <c r="K27" s="24">
        <v>78597.63</v>
      </c>
      <c r="L27" s="17">
        <f t="shared" si="0"/>
        <v>79.95785707295367</v>
      </c>
      <c r="M27" s="56" t="e">
        <f t="shared" si="1"/>
        <v>#DIV/0!</v>
      </c>
    </row>
    <row r="28" spans="1:13" ht="12.75">
      <c r="A28" s="22" t="s">
        <v>39</v>
      </c>
      <c r="B28" s="123" t="s">
        <v>40</v>
      </c>
      <c r="C28" s="124"/>
      <c r="D28" s="124"/>
      <c r="E28" s="124"/>
      <c r="F28" s="123"/>
      <c r="G28" s="124"/>
      <c r="H28" s="56">
        <v>0</v>
      </c>
      <c r="I28" s="24">
        <v>0</v>
      </c>
      <c r="J28" s="24">
        <v>0</v>
      </c>
      <c r="K28" s="24">
        <v>7780.19</v>
      </c>
      <c r="L28" s="17" t="e">
        <f t="shared" si="0"/>
        <v>#DIV/0!</v>
      </c>
      <c r="M28" s="56" t="e">
        <f t="shared" si="1"/>
        <v>#DIV/0!</v>
      </c>
    </row>
    <row r="29" spans="1:13" ht="12.75">
      <c r="A29" s="22" t="s">
        <v>41</v>
      </c>
      <c r="B29" s="123" t="s">
        <v>42</v>
      </c>
      <c r="C29" s="124"/>
      <c r="D29" s="124"/>
      <c r="E29" s="124"/>
      <c r="F29" s="123"/>
      <c r="G29" s="124"/>
      <c r="H29" s="65">
        <v>4219.29</v>
      </c>
      <c r="I29" s="24">
        <v>835.41</v>
      </c>
      <c r="J29" s="24">
        <v>835.41</v>
      </c>
      <c r="K29" s="24">
        <v>835.41</v>
      </c>
      <c r="L29" s="17">
        <f t="shared" si="0"/>
        <v>19.79977673968843</v>
      </c>
      <c r="M29" s="56">
        <f t="shared" si="1"/>
        <v>100</v>
      </c>
    </row>
    <row r="30" spans="1:13" ht="12.75">
      <c r="A30" s="22" t="s">
        <v>43</v>
      </c>
      <c r="B30" s="123" t="s">
        <v>44</v>
      </c>
      <c r="C30" s="124"/>
      <c r="D30" s="124"/>
      <c r="E30" s="124"/>
      <c r="F30" s="123"/>
      <c r="G30" s="124"/>
      <c r="H30" s="65">
        <v>4219.29</v>
      </c>
      <c r="I30" s="24">
        <v>835.41</v>
      </c>
      <c r="J30" s="24">
        <v>835.41</v>
      </c>
      <c r="K30" s="24">
        <v>835.41</v>
      </c>
      <c r="L30" s="17">
        <f t="shared" si="0"/>
        <v>19.79977673968843</v>
      </c>
      <c r="M30" s="56">
        <f t="shared" si="1"/>
        <v>100</v>
      </c>
    </row>
    <row r="31" spans="1:13" ht="12.75">
      <c r="A31" s="22" t="s">
        <v>45</v>
      </c>
      <c r="B31" s="123" t="s">
        <v>44</v>
      </c>
      <c r="C31" s="124"/>
      <c r="D31" s="124"/>
      <c r="E31" s="124"/>
      <c r="F31" s="123"/>
      <c r="G31" s="124"/>
      <c r="H31" s="65">
        <v>4219.29</v>
      </c>
      <c r="I31" s="24">
        <v>0</v>
      </c>
      <c r="J31" s="24">
        <v>0</v>
      </c>
      <c r="K31" s="24">
        <v>835.41</v>
      </c>
      <c r="L31" s="17">
        <f t="shared" si="0"/>
        <v>19.79977673968843</v>
      </c>
      <c r="M31" s="56" t="e">
        <f t="shared" si="1"/>
        <v>#DIV/0!</v>
      </c>
    </row>
    <row r="32" spans="1:13" ht="12.75">
      <c r="A32" s="22" t="s">
        <v>12</v>
      </c>
      <c r="B32" s="123" t="s">
        <v>13</v>
      </c>
      <c r="C32" s="124"/>
      <c r="D32" s="124"/>
      <c r="E32" s="124"/>
      <c r="F32" s="123"/>
      <c r="G32" s="124"/>
      <c r="H32" s="65">
        <v>4863.65</v>
      </c>
      <c r="I32" s="24">
        <v>5000</v>
      </c>
      <c r="J32" s="24">
        <v>5000</v>
      </c>
      <c r="K32" s="24">
        <v>6603.39</v>
      </c>
      <c r="L32" s="17">
        <f t="shared" si="0"/>
        <v>135.77025484975277</v>
      </c>
      <c r="M32" s="56">
        <f t="shared" si="1"/>
        <v>132.0678</v>
      </c>
    </row>
    <row r="33" spans="1:13" ht="12.75">
      <c r="A33" s="22" t="s">
        <v>46</v>
      </c>
      <c r="B33" s="123" t="s">
        <v>47</v>
      </c>
      <c r="C33" s="124"/>
      <c r="D33" s="124"/>
      <c r="E33" s="124"/>
      <c r="F33" s="123"/>
      <c r="G33" s="124"/>
      <c r="H33" s="65">
        <v>4863.65</v>
      </c>
      <c r="I33" s="24">
        <v>5000</v>
      </c>
      <c r="J33" s="24">
        <v>5000</v>
      </c>
      <c r="K33" s="24">
        <v>6603.39</v>
      </c>
      <c r="L33" s="17">
        <f t="shared" si="0"/>
        <v>135.77025484975277</v>
      </c>
      <c r="M33" s="56">
        <f t="shared" si="1"/>
        <v>132.0678</v>
      </c>
    </row>
    <row r="34" spans="1:13" ht="12.75">
      <c r="A34" s="22" t="s">
        <v>48</v>
      </c>
      <c r="B34" s="123" t="s">
        <v>49</v>
      </c>
      <c r="C34" s="124"/>
      <c r="D34" s="124"/>
      <c r="E34" s="124"/>
      <c r="F34" s="123"/>
      <c r="G34" s="124"/>
      <c r="H34" s="65">
        <v>4863.65</v>
      </c>
      <c r="I34" s="24">
        <v>5000</v>
      </c>
      <c r="J34" s="24">
        <v>5000</v>
      </c>
      <c r="K34" s="24">
        <v>6603.39</v>
      </c>
      <c r="L34" s="17">
        <f t="shared" si="0"/>
        <v>135.77025484975277</v>
      </c>
      <c r="M34" s="56">
        <f t="shared" si="1"/>
        <v>132.0678</v>
      </c>
    </row>
    <row r="35" spans="1:13" ht="12.75">
      <c r="A35" s="22" t="s">
        <v>50</v>
      </c>
      <c r="B35" s="123" t="s">
        <v>51</v>
      </c>
      <c r="C35" s="124"/>
      <c r="D35" s="124"/>
      <c r="E35" s="124"/>
      <c r="F35" s="123"/>
      <c r="G35" s="124"/>
      <c r="H35" s="65">
        <v>4863.65</v>
      </c>
      <c r="I35" s="24">
        <v>0</v>
      </c>
      <c r="J35" s="24">
        <v>0</v>
      </c>
      <c r="K35" s="24">
        <v>6603.39</v>
      </c>
      <c r="L35" s="17">
        <f t="shared" si="0"/>
        <v>135.77025484975277</v>
      </c>
      <c r="M35" s="56" t="e">
        <f t="shared" si="1"/>
        <v>#DIV/0!</v>
      </c>
    </row>
    <row r="36" spans="1:13" ht="12.75">
      <c r="A36" s="8"/>
      <c r="B36" s="111" t="s">
        <v>14</v>
      </c>
      <c r="C36" s="112"/>
      <c r="D36" s="112"/>
      <c r="E36" s="112"/>
      <c r="F36" s="111"/>
      <c r="G36" s="112"/>
      <c r="H36" s="63">
        <v>8541573.58</v>
      </c>
      <c r="I36" s="9">
        <v>9030119.88</v>
      </c>
      <c r="J36" s="9">
        <v>9030119.88</v>
      </c>
      <c r="K36" s="9">
        <v>8549100.37</v>
      </c>
      <c r="L36" s="16">
        <f t="shared" si="0"/>
        <v>100.08811947739493</v>
      </c>
      <c r="M36" s="58">
        <f t="shared" si="1"/>
        <v>94.6731658450585</v>
      </c>
    </row>
    <row r="37" spans="1:13" ht="22.5" customHeight="1">
      <c r="A37" s="36" t="s">
        <v>227</v>
      </c>
      <c r="B37" s="138" t="s">
        <v>228</v>
      </c>
      <c r="C37" s="139"/>
      <c r="D37" s="139"/>
      <c r="E37" s="139"/>
      <c r="F37" s="138"/>
      <c r="G37" s="139"/>
      <c r="H37" s="77">
        <v>8541573.58</v>
      </c>
      <c r="I37" s="37">
        <v>9030119.88</v>
      </c>
      <c r="J37" s="37">
        <v>9030119.88</v>
      </c>
      <c r="K37" s="37">
        <v>8549100.37</v>
      </c>
      <c r="L37" s="53">
        <f t="shared" si="0"/>
        <v>100.08811947739493</v>
      </c>
      <c r="M37" s="57">
        <f t="shared" si="1"/>
        <v>94.6731658450585</v>
      </c>
    </row>
    <row r="38" spans="1:13" ht="22.5">
      <c r="A38" s="40" t="s">
        <v>229</v>
      </c>
      <c r="B38" s="140" t="s">
        <v>230</v>
      </c>
      <c r="C38" s="141"/>
      <c r="D38" s="141"/>
      <c r="E38" s="141"/>
      <c r="F38" s="140"/>
      <c r="G38" s="141"/>
      <c r="H38" s="76">
        <v>8541573.58</v>
      </c>
      <c r="I38" s="41">
        <v>9030119.88</v>
      </c>
      <c r="J38" s="41">
        <v>9030119.88</v>
      </c>
      <c r="K38" s="41">
        <v>8549100.37</v>
      </c>
      <c r="L38" s="54">
        <f t="shared" si="0"/>
        <v>100.08811947739493</v>
      </c>
      <c r="M38" s="59">
        <f t="shared" si="1"/>
        <v>94.6731658450585</v>
      </c>
    </row>
    <row r="39" spans="1:13" ht="33.75">
      <c r="A39" s="51" t="s">
        <v>231</v>
      </c>
      <c r="B39" s="137" t="s">
        <v>232</v>
      </c>
      <c r="C39" s="134"/>
      <c r="D39" s="134"/>
      <c r="E39" s="134"/>
      <c r="F39" s="137"/>
      <c r="G39" s="134"/>
      <c r="H39" s="78">
        <v>8541573.58</v>
      </c>
      <c r="I39" s="52">
        <v>9030119.88</v>
      </c>
      <c r="J39" s="52">
        <v>9030119.88</v>
      </c>
      <c r="K39" s="52">
        <v>8549100.37</v>
      </c>
      <c r="L39" s="55">
        <f t="shared" si="0"/>
        <v>100.08811947739493</v>
      </c>
      <c r="M39" s="33">
        <f t="shared" si="1"/>
        <v>94.6731658450585</v>
      </c>
    </row>
    <row r="40" spans="1:13" ht="12.75">
      <c r="A40" s="22" t="s">
        <v>15</v>
      </c>
      <c r="B40" s="123" t="s">
        <v>16</v>
      </c>
      <c r="C40" s="124"/>
      <c r="D40" s="124"/>
      <c r="E40" s="124"/>
      <c r="F40" s="123"/>
      <c r="G40" s="124"/>
      <c r="H40" s="65">
        <v>8406557.62</v>
      </c>
      <c r="I40" s="24">
        <v>8917539.32</v>
      </c>
      <c r="J40" s="24">
        <v>8917539.32</v>
      </c>
      <c r="K40" s="24">
        <v>8448403.76</v>
      </c>
      <c r="L40" s="17">
        <f t="shared" si="0"/>
        <v>100.49777973210396</v>
      </c>
      <c r="M40" s="56">
        <f t="shared" si="1"/>
        <v>94.73918148083926</v>
      </c>
    </row>
    <row r="41" spans="1:13" ht="12.75">
      <c r="A41" s="22" t="s">
        <v>52</v>
      </c>
      <c r="B41" s="123" t="s">
        <v>53</v>
      </c>
      <c r="C41" s="124"/>
      <c r="D41" s="124"/>
      <c r="E41" s="124"/>
      <c r="F41" s="123"/>
      <c r="G41" s="124"/>
      <c r="H41" s="65">
        <v>5634315.42</v>
      </c>
      <c r="I41" s="24">
        <v>6312345.97</v>
      </c>
      <c r="J41" s="24">
        <v>6312345.97</v>
      </c>
      <c r="K41" s="24">
        <v>5950195.29</v>
      </c>
      <c r="L41" s="17">
        <f t="shared" si="0"/>
        <v>105.60635758656196</v>
      </c>
      <c r="M41" s="56">
        <f t="shared" si="1"/>
        <v>94.26281953300479</v>
      </c>
    </row>
    <row r="42" spans="1:13" ht="12.75">
      <c r="A42" s="22" t="s">
        <v>54</v>
      </c>
      <c r="B42" s="123" t="s">
        <v>55</v>
      </c>
      <c r="C42" s="124"/>
      <c r="D42" s="124"/>
      <c r="E42" s="124"/>
      <c r="F42" s="123"/>
      <c r="G42" s="124"/>
      <c r="H42" s="64" t="s">
        <v>306</v>
      </c>
      <c r="I42" s="24">
        <v>5355023.7</v>
      </c>
      <c r="J42" s="24">
        <v>5355023.7</v>
      </c>
      <c r="K42" s="24">
        <v>5083975.69</v>
      </c>
      <c r="L42" s="17" t="e">
        <f t="shared" si="0"/>
        <v>#VALUE!</v>
      </c>
      <c r="M42" s="56">
        <f t="shared" si="1"/>
        <v>94.93843491299582</v>
      </c>
    </row>
    <row r="43" spans="1:13" ht="12.75">
      <c r="A43" s="22" t="s">
        <v>56</v>
      </c>
      <c r="B43" s="123" t="s">
        <v>57</v>
      </c>
      <c r="C43" s="124"/>
      <c r="D43" s="124"/>
      <c r="E43" s="124"/>
      <c r="F43" s="123"/>
      <c r="G43" s="124"/>
      <c r="H43" s="64" t="s">
        <v>307</v>
      </c>
      <c r="I43" s="24">
        <v>0</v>
      </c>
      <c r="J43" s="24">
        <v>0</v>
      </c>
      <c r="K43" s="24">
        <v>5083975.69</v>
      </c>
      <c r="L43" s="17" t="e">
        <f t="shared" si="0"/>
        <v>#VALUE!</v>
      </c>
      <c r="M43" s="56" t="e">
        <f t="shared" si="1"/>
        <v>#DIV/0!</v>
      </c>
    </row>
    <row r="44" spans="1:13" ht="12.75">
      <c r="A44" s="22" t="s">
        <v>58</v>
      </c>
      <c r="B44" s="123" t="s">
        <v>59</v>
      </c>
      <c r="C44" s="124"/>
      <c r="D44" s="124"/>
      <c r="E44" s="124"/>
      <c r="F44" s="123"/>
      <c r="G44" s="124"/>
      <c r="H44" s="65">
        <v>39370.63</v>
      </c>
      <c r="I44" s="24">
        <v>132500</v>
      </c>
      <c r="J44" s="24">
        <v>132500</v>
      </c>
      <c r="K44" s="24">
        <v>56908.22</v>
      </c>
      <c r="L44" s="17">
        <f t="shared" si="0"/>
        <v>144.54485488294193</v>
      </c>
      <c r="M44" s="56">
        <f t="shared" si="1"/>
        <v>42.9496</v>
      </c>
    </row>
    <row r="45" spans="1:13" ht="12.75">
      <c r="A45" s="22" t="s">
        <v>60</v>
      </c>
      <c r="B45" s="123" t="s">
        <v>61</v>
      </c>
      <c r="C45" s="124"/>
      <c r="D45" s="124"/>
      <c r="E45" s="124"/>
      <c r="F45" s="123"/>
      <c r="G45" s="124"/>
      <c r="H45" s="65">
        <v>34170.63</v>
      </c>
      <c r="I45" s="24">
        <v>0</v>
      </c>
      <c r="J45" s="24">
        <v>0</v>
      </c>
      <c r="K45" s="24">
        <v>44408.22</v>
      </c>
      <c r="L45" s="17">
        <f t="shared" si="0"/>
        <v>129.96020266527134</v>
      </c>
      <c r="M45" s="56" t="e">
        <f t="shared" si="1"/>
        <v>#DIV/0!</v>
      </c>
    </row>
    <row r="46" spans="1:13" ht="12.75">
      <c r="A46" s="70">
        <v>312120</v>
      </c>
      <c r="B46" s="123" t="s">
        <v>276</v>
      </c>
      <c r="C46" s="124"/>
      <c r="D46" s="124"/>
      <c r="E46" s="124"/>
      <c r="F46" s="22"/>
      <c r="G46" s="23"/>
      <c r="H46" s="65">
        <v>4000</v>
      </c>
      <c r="I46" s="24">
        <v>0</v>
      </c>
      <c r="J46" s="24">
        <v>0</v>
      </c>
      <c r="K46" s="24">
        <v>0</v>
      </c>
      <c r="L46" s="17">
        <f t="shared" si="0"/>
        <v>0</v>
      </c>
      <c r="M46" s="56" t="e">
        <f t="shared" si="1"/>
        <v>#DIV/0!</v>
      </c>
    </row>
    <row r="47" spans="1:13" ht="12.75">
      <c r="A47" s="22" t="s">
        <v>62</v>
      </c>
      <c r="B47" s="123" t="s">
        <v>63</v>
      </c>
      <c r="C47" s="124"/>
      <c r="D47" s="124"/>
      <c r="E47" s="124"/>
      <c r="F47" s="123"/>
      <c r="G47" s="124"/>
      <c r="H47" s="56">
        <v>600</v>
      </c>
      <c r="I47" s="24">
        <v>0</v>
      </c>
      <c r="J47" s="24">
        <v>0</v>
      </c>
      <c r="K47" s="24">
        <v>5000</v>
      </c>
      <c r="L47" s="17">
        <f t="shared" si="0"/>
        <v>833.3333333333334</v>
      </c>
      <c r="M47" s="56" t="e">
        <f t="shared" si="1"/>
        <v>#DIV/0!</v>
      </c>
    </row>
    <row r="48" spans="1:13" ht="12.75">
      <c r="A48" s="22" t="s">
        <v>64</v>
      </c>
      <c r="B48" s="123" t="s">
        <v>65</v>
      </c>
      <c r="C48" s="124"/>
      <c r="D48" s="124"/>
      <c r="E48" s="124"/>
      <c r="F48" s="123"/>
      <c r="G48" s="124"/>
      <c r="H48" s="56">
        <v>0</v>
      </c>
      <c r="I48" s="24">
        <v>0</v>
      </c>
      <c r="J48" s="24">
        <v>0</v>
      </c>
      <c r="K48" s="24">
        <v>7500</v>
      </c>
      <c r="L48" s="17" t="e">
        <f t="shared" si="0"/>
        <v>#DIV/0!</v>
      </c>
      <c r="M48" s="56" t="e">
        <f t="shared" si="1"/>
        <v>#DIV/0!</v>
      </c>
    </row>
    <row r="49" spans="1:13" ht="12.75">
      <c r="A49" s="22" t="s">
        <v>66</v>
      </c>
      <c r="B49" s="123" t="s">
        <v>67</v>
      </c>
      <c r="C49" s="124"/>
      <c r="D49" s="124"/>
      <c r="E49" s="124"/>
      <c r="F49" s="123"/>
      <c r="G49" s="124"/>
      <c r="H49" s="65">
        <v>770152.51</v>
      </c>
      <c r="I49" s="24">
        <v>824822.27</v>
      </c>
      <c r="J49" s="24">
        <v>824822.27</v>
      </c>
      <c r="K49" s="24">
        <v>809311.38</v>
      </c>
      <c r="L49" s="17">
        <f t="shared" si="0"/>
        <v>105.08456045933032</v>
      </c>
      <c r="M49" s="56">
        <f t="shared" si="1"/>
        <v>98.11948700172705</v>
      </c>
    </row>
    <row r="50" spans="1:13" ht="12.75">
      <c r="A50" s="70">
        <v>313110</v>
      </c>
      <c r="B50" s="123" t="s">
        <v>277</v>
      </c>
      <c r="C50" s="124"/>
      <c r="D50" s="124"/>
      <c r="E50" s="124"/>
      <c r="F50" s="22"/>
      <c r="G50" s="23"/>
      <c r="H50" s="65">
        <v>3470.19</v>
      </c>
      <c r="I50" s="24"/>
      <c r="J50" s="24"/>
      <c r="K50" s="24"/>
      <c r="L50" s="17">
        <f t="shared" si="0"/>
        <v>0</v>
      </c>
      <c r="M50" s="56" t="e">
        <f t="shared" si="1"/>
        <v>#DIV/0!</v>
      </c>
    </row>
    <row r="51" spans="1:13" ht="12.75">
      <c r="A51" s="22" t="s">
        <v>68</v>
      </c>
      <c r="B51" s="123" t="s">
        <v>69</v>
      </c>
      <c r="C51" s="124"/>
      <c r="D51" s="124"/>
      <c r="E51" s="124"/>
      <c r="F51" s="123"/>
      <c r="G51" s="124"/>
      <c r="H51" s="65">
        <v>766682.32</v>
      </c>
      <c r="I51" s="24">
        <v>0</v>
      </c>
      <c r="J51" s="24">
        <v>0</v>
      </c>
      <c r="K51" s="24">
        <v>808820.54</v>
      </c>
      <c r="L51" s="17">
        <f t="shared" si="0"/>
        <v>105.49617734761382</v>
      </c>
      <c r="M51" s="56" t="e">
        <f t="shared" si="1"/>
        <v>#DIV/0!</v>
      </c>
    </row>
    <row r="52" spans="1:13" ht="21" customHeight="1">
      <c r="A52" s="22" t="s">
        <v>70</v>
      </c>
      <c r="B52" s="123" t="s">
        <v>71</v>
      </c>
      <c r="C52" s="124"/>
      <c r="D52" s="124"/>
      <c r="E52" s="124"/>
      <c r="F52" s="123"/>
      <c r="G52" s="124"/>
      <c r="H52" s="56">
        <v>0</v>
      </c>
      <c r="I52" s="24">
        <v>0</v>
      </c>
      <c r="J52" s="24">
        <v>0</v>
      </c>
      <c r="K52" s="24">
        <v>111.58</v>
      </c>
      <c r="L52" s="17" t="e">
        <f t="shared" si="0"/>
        <v>#DIV/0!</v>
      </c>
      <c r="M52" s="56" t="e">
        <f t="shared" si="1"/>
        <v>#DIV/0!</v>
      </c>
    </row>
    <row r="53" spans="1:13" ht="19.5" customHeight="1">
      <c r="A53" s="22" t="s">
        <v>72</v>
      </c>
      <c r="B53" s="123" t="s">
        <v>73</v>
      </c>
      <c r="C53" s="124"/>
      <c r="D53" s="124"/>
      <c r="E53" s="124"/>
      <c r="F53" s="123"/>
      <c r="G53" s="124"/>
      <c r="H53" s="56">
        <v>0</v>
      </c>
      <c r="I53" s="24">
        <v>0</v>
      </c>
      <c r="J53" s="24">
        <v>0</v>
      </c>
      <c r="K53" s="24">
        <v>379.26</v>
      </c>
      <c r="L53" s="17" t="e">
        <f t="shared" si="0"/>
        <v>#DIV/0!</v>
      </c>
      <c r="M53" s="56" t="e">
        <f t="shared" si="1"/>
        <v>#DIV/0!</v>
      </c>
    </row>
    <row r="54" spans="1:13" ht="12.75">
      <c r="A54" s="22" t="s">
        <v>74</v>
      </c>
      <c r="B54" s="123" t="s">
        <v>75</v>
      </c>
      <c r="C54" s="124"/>
      <c r="D54" s="124"/>
      <c r="E54" s="124"/>
      <c r="F54" s="123"/>
      <c r="G54" s="124"/>
      <c r="H54" s="65">
        <v>2738845</v>
      </c>
      <c r="I54" s="24">
        <v>2570181.59</v>
      </c>
      <c r="J54" s="24">
        <v>2570181.59</v>
      </c>
      <c r="K54" s="24">
        <v>2477747</v>
      </c>
      <c r="L54" s="17">
        <f t="shared" si="0"/>
        <v>90.46685737966187</v>
      </c>
      <c r="M54" s="56">
        <f t="shared" si="1"/>
        <v>96.40357746084392</v>
      </c>
    </row>
    <row r="55" spans="1:13" ht="12.75">
      <c r="A55" s="22" t="s">
        <v>76</v>
      </c>
      <c r="B55" s="123" t="s">
        <v>77</v>
      </c>
      <c r="C55" s="124"/>
      <c r="D55" s="124"/>
      <c r="E55" s="124"/>
      <c r="F55" s="123"/>
      <c r="G55" s="124"/>
      <c r="H55" s="65">
        <v>143060.57</v>
      </c>
      <c r="I55" s="24">
        <v>176650</v>
      </c>
      <c r="J55" s="24">
        <v>176650</v>
      </c>
      <c r="K55" s="24">
        <v>159679.9</v>
      </c>
      <c r="L55" s="17">
        <f t="shared" si="0"/>
        <v>111.61698852451096</v>
      </c>
      <c r="M55" s="56">
        <f t="shared" si="1"/>
        <v>90.39337673365412</v>
      </c>
    </row>
    <row r="56" spans="1:13" ht="12.75">
      <c r="A56" s="22" t="s">
        <v>78</v>
      </c>
      <c r="B56" s="123" t="s">
        <v>79</v>
      </c>
      <c r="C56" s="124"/>
      <c r="D56" s="124"/>
      <c r="E56" s="124"/>
      <c r="F56" s="123"/>
      <c r="G56" s="124"/>
      <c r="H56" s="65">
        <v>1800</v>
      </c>
      <c r="I56" s="24">
        <v>0</v>
      </c>
      <c r="J56" s="24">
        <v>0</v>
      </c>
      <c r="K56" s="24">
        <v>7640</v>
      </c>
      <c r="L56" s="17">
        <f t="shared" si="0"/>
        <v>424.44444444444446</v>
      </c>
      <c r="M56" s="56" t="e">
        <f t="shared" si="1"/>
        <v>#DIV/0!</v>
      </c>
    </row>
    <row r="57" spans="1:13" ht="12.75">
      <c r="A57" s="22" t="s">
        <v>80</v>
      </c>
      <c r="B57" s="123" t="s">
        <v>81</v>
      </c>
      <c r="C57" s="124"/>
      <c r="D57" s="124"/>
      <c r="E57" s="124"/>
      <c r="F57" s="123"/>
      <c r="G57" s="124"/>
      <c r="H57" s="65">
        <v>2010</v>
      </c>
      <c r="I57" s="24">
        <v>0</v>
      </c>
      <c r="J57" s="24">
        <v>0</v>
      </c>
      <c r="K57" s="24">
        <v>2455</v>
      </c>
      <c r="L57" s="17">
        <f t="shared" si="0"/>
        <v>122.13930348258705</v>
      </c>
      <c r="M57" s="56" t="e">
        <f t="shared" si="1"/>
        <v>#DIV/0!</v>
      </c>
    </row>
    <row r="58" spans="1:13" ht="12.75">
      <c r="A58" s="70">
        <v>321150</v>
      </c>
      <c r="B58" s="123" t="s">
        <v>308</v>
      </c>
      <c r="C58" s="124"/>
      <c r="D58" s="124"/>
      <c r="E58" s="124"/>
      <c r="F58" s="22"/>
      <c r="G58" s="23"/>
      <c r="H58" s="65">
        <v>262</v>
      </c>
      <c r="I58" s="24"/>
      <c r="J58" s="24"/>
      <c r="K58" s="24"/>
      <c r="L58" s="17">
        <f t="shared" si="0"/>
        <v>0</v>
      </c>
      <c r="M58" s="56"/>
    </row>
    <row r="59" spans="1:13" ht="12.75">
      <c r="A59" s="22" t="s">
        <v>82</v>
      </c>
      <c r="B59" s="123" t="s">
        <v>83</v>
      </c>
      <c r="C59" s="124"/>
      <c r="D59" s="124"/>
      <c r="E59" s="124"/>
      <c r="F59" s="123"/>
      <c r="G59" s="124"/>
      <c r="H59" s="65">
        <v>134170.57</v>
      </c>
      <c r="I59" s="24">
        <v>0</v>
      </c>
      <c r="J59" s="24">
        <v>0</v>
      </c>
      <c r="K59" s="24">
        <v>145698.9</v>
      </c>
      <c r="L59" s="17">
        <f t="shared" si="0"/>
        <v>108.59229412232503</v>
      </c>
      <c r="M59" s="56" t="e">
        <f t="shared" si="1"/>
        <v>#DIV/0!</v>
      </c>
    </row>
    <row r="60" spans="1:13" ht="12.75">
      <c r="A60" s="22" t="s">
        <v>84</v>
      </c>
      <c r="B60" s="123" t="s">
        <v>85</v>
      </c>
      <c r="C60" s="124"/>
      <c r="D60" s="124"/>
      <c r="E60" s="124"/>
      <c r="F60" s="123"/>
      <c r="G60" s="124"/>
      <c r="H60" s="56">
        <v>450</v>
      </c>
      <c r="I60" s="24">
        <v>0</v>
      </c>
      <c r="J60" s="24">
        <v>0</v>
      </c>
      <c r="K60" s="24">
        <v>525</v>
      </c>
      <c r="L60" s="17">
        <f t="shared" si="0"/>
        <v>116.66666666666667</v>
      </c>
      <c r="M60" s="56" t="e">
        <f t="shared" si="1"/>
        <v>#DIV/0!</v>
      </c>
    </row>
    <row r="61" spans="1:13" ht="24.75" customHeight="1">
      <c r="A61" s="22" t="s">
        <v>86</v>
      </c>
      <c r="B61" s="123" t="s">
        <v>87</v>
      </c>
      <c r="C61" s="124"/>
      <c r="D61" s="124"/>
      <c r="E61" s="124"/>
      <c r="F61" s="123"/>
      <c r="G61" s="124"/>
      <c r="H61" s="65">
        <v>4368</v>
      </c>
      <c r="I61" s="24">
        <v>0</v>
      </c>
      <c r="J61" s="24">
        <v>0</v>
      </c>
      <c r="K61" s="24">
        <v>3361</v>
      </c>
      <c r="L61" s="17">
        <f t="shared" si="0"/>
        <v>76.9459706959707</v>
      </c>
      <c r="M61" s="56" t="e">
        <f t="shared" si="1"/>
        <v>#DIV/0!</v>
      </c>
    </row>
    <row r="62" spans="1:13" ht="12.75">
      <c r="A62" s="22" t="s">
        <v>88</v>
      </c>
      <c r="B62" s="123" t="s">
        <v>89</v>
      </c>
      <c r="C62" s="124"/>
      <c r="D62" s="124"/>
      <c r="E62" s="124"/>
      <c r="F62" s="123"/>
      <c r="G62" s="124"/>
      <c r="H62" s="65">
        <v>337904.77</v>
      </c>
      <c r="I62" s="24">
        <v>525281.62</v>
      </c>
      <c r="J62" s="24">
        <v>525281.62</v>
      </c>
      <c r="K62" s="24">
        <v>486651.57</v>
      </c>
      <c r="L62" s="17">
        <f t="shared" si="0"/>
        <v>144.0203315271341</v>
      </c>
      <c r="M62" s="56">
        <f t="shared" si="1"/>
        <v>92.64584014951828</v>
      </c>
    </row>
    <row r="63" spans="1:13" ht="12.75">
      <c r="A63" s="22" t="s">
        <v>90</v>
      </c>
      <c r="B63" s="123" t="s">
        <v>91</v>
      </c>
      <c r="C63" s="124"/>
      <c r="D63" s="124"/>
      <c r="E63" s="124"/>
      <c r="F63" s="123"/>
      <c r="G63" s="124"/>
      <c r="H63" s="65">
        <v>14368.34</v>
      </c>
      <c r="I63" s="24">
        <v>0</v>
      </c>
      <c r="J63" s="24">
        <v>0</v>
      </c>
      <c r="K63" s="24">
        <v>12512.49</v>
      </c>
      <c r="L63" s="17">
        <f t="shared" si="0"/>
        <v>87.08375497795848</v>
      </c>
      <c r="M63" s="56" t="e">
        <f t="shared" si="1"/>
        <v>#DIV/0!</v>
      </c>
    </row>
    <row r="64" spans="1:13" ht="24" customHeight="1">
      <c r="A64" s="22" t="s">
        <v>92</v>
      </c>
      <c r="B64" s="123" t="s">
        <v>93</v>
      </c>
      <c r="C64" s="124"/>
      <c r="D64" s="124"/>
      <c r="E64" s="124"/>
      <c r="F64" s="123"/>
      <c r="G64" s="124"/>
      <c r="H64" s="65">
        <v>6316.6</v>
      </c>
      <c r="I64" s="24">
        <v>0</v>
      </c>
      <c r="J64" s="24">
        <v>0</v>
      </c>
      <c r="K64" s="24">
        <v>4800.15</v>
      </c>
      <c r="L64" s="17">
        <f t="shared" si="0"/>
        <v>75.99262261343127</v>
      </c>
      <c r="M64" s="56" t="e">
        <f t="shared" si="1"/>
        <v>#DIV/0!</v>
      </c>
    </row>
    <row r="65" spans="1:13" ht="12.75">
      <c r="A65" s="22" t="s">
        <v>94</v>
      </c>
      <c r="B65" s="123" t="s">
        <v>95</v>
      </c>
      <c r="C65" s="124"/>
      <c r="D65" s="124"/>
      <c r="E65" s="124"/>
      <c r="F65" s="123"/>
      <c r="G65" s="124"/>
      <c r="H65" s="65">
        <v>34468.12</v>
      </c>
      <c r="I65" s="24">
        <v>0</v>
      </c>
      <c r="J65" s="24">
        <v>0</v>
      </c>
      <c r="K65" s="24">
        <v>23418.63</v>
      </c>
      <c r="L65" s="17">
        <f t="shared" si="0"/>
        <v>67.94287010721791</v>
      </c>
      <c r="M65" s="56" t="e">
        <f t="shared" si="1"/>
        <v>#DIV/0!</v>
      </c>
    </row>
    <row r="66" spans="1:13" ht="12.75">
      <c r="A66" s="22" t="s">
        <v>96</v>
      </c>
      <c r="B66" s="123" t="s">
        <v>97</v>
      </c>
      <c r="C66" s="124"/>
      <c r="D66" s="124"/>
      <c r="E66" s="124"/>
      <c r="F66" s="123"/>
      <c r="G66" s="124"/>
      <c r="H66" s="65">
        <v>5702.88</v>
      </c>
      <c r="I66" s="24">
        <v>0</v>
      </c>
      <c r="J66" s="24">
        <v>0</v>
      </c>
      <c r="K66" s="24">
        <v>13757.5</v>
      </c>
      <c r="L66" s="17">
        <f t="shared" si="0"/>
        <v>241.2377605700979</v>
      </c>
      <c r="M66" s="56" t="e">
        <f t="shared" si="1"/>
        <v>#DIV/0!</v>
      </c>
    </row>
    <row r="67" spans="1:13" ht="12.75">
      <c r="A67" s="22" t="s">
        <v>98</v>
      </c>
      <c r="B67" s="123" t="s">
        <v>99</v>
      </c>
      <c r="C67" s="124"/>
      <c r="D67" s="124"/>
      <c r="E67" s="124"/>
      <c r="F67" s="123"/>
      <c r="G67" s="124"/>
      <c r="H67" s="65">
        <v>5793.78</v>
      </c>
      <c r="I67" s="24">
        <v>0</v>
      </c>
      <c r="J67" s="24">
        <v>0</v>
      </c>
      <c r="K67" s="24">
        <v>8839.97</v>
      </c>
      <c r="L67" s="17">
        <f t="shared" si="0"/>
        <v>152.57690143567757</v>
      </c>
      <c r="M67" s="56" t="e">
        <f t="shared" si="1"/>
        <v>#DIV/0!</v>
      </c>
    </row>
    <row r="68" spans="1:13" ht="12.75">
      <c r="A68" s="22" t="s">
        <v>100</v>
      </c>
      <c r="B68" s="123" t="s">
        <v>101</v>
      </c>
      <c r="C68" s="124"/>
      <c r="D68" s="124"/>
      <c r="E68" s="124"/>
      <c r="F68" s="123"/>
      <c r="G68" s="124"/>
      <c r="H68" s="65">
        <v>67943.39</v>
      </c>
      <c r="I68" s="24">
        <v>0</v>
      </c>
      <c r="J68" s="24">
        <v>0</v>
      </c>
      <c r="K68" s="24">
        <v>86993.9</v>
      </c>
      <c r="L68" s="17">
        <f t="shared" si="0"/>
        <v>128.03879818183933</v>
      </c>
      <c r="M68" s="56" t="e">
        <f t="shared" si="1"/>
        <v>#DIV/0!</v>
      </c>
    </row>
    <row r="69" spans="1:13" ht="12.75">
      <c r="A69" s="22" t="s">
        <v>102</v>
      </c>
      <c r="B69" s="123" t="s">
        <v>103</v>
      </c>
      <c r="C69" s="124"/>
      <c r="D69" s="124"/>
      <c r="E69" s="124"/>
      <c r="F69" s="123"/>
      <c r="G69" s="124"/>
      <c r="H69" s="56">
        <v>0</v>
      </c>
      <c r="I69" s="24">
        <v>0</v>
      </c>
      <c r="J69" s="24">
        <v>0</v>
      </c>
      <c r="K69" s="24">
        <v>40.97</v>
      </c>
      <c r="L69" s="17" t="e">
        <f t="shared" si="0"/>
        <v>#DIV/0!</v>
      </c>
      <c r="M69" s="56" t="e">
        <f t="shared" si="1"/>
        <v>#DIV/0!</v>
      </c>
    </row>
    <row r="70" spans="1:13" ht="12.75">
      <c r="A70" s="22" t="s">
        <v>104</v>
      </c>
      <c r="B70" s="123" t="s">
        <v>105</v>
      </c>
      <c r="C70" s="124"/>
      <c r="D70" s="124"/>
      <c r="E70" s="124"/>
      <c r="F70" s="123"/>
      <c r="G70" s="124"/>
      <c r="H70" s="56">
        <v>729</v>
      </c>
      <c r="I70" s="24">
        <v>0</v>
      </c>
      <c r="J70" s="24">
        <v>0</v>
      </c>
      <c r="K70" s="24">
        <v>621</v>
      </c>
      <c r="L70" s="17">
        <f t="shared" si="0"/>
        <v>85.18518518518519</v>
      </c>
      <c r="M70" s="56" t="e">
        <f t="shared" si="1"/>
        <v>#DIV/0!</v>
      </c>
    </row>
    <row r="71" spans="1:13" ht="12.75">
      <c r="A71" s="70">
        <v>322290</v>
      </c>
      <c r="B71" s="123" t="s">
        <v>279</v>
      </c>
      <c r="C71" s="124"/>
      <c r="D71" s="124"/>
      <c r="E71" s="124"/>
      <c r="F71" s="22"/>
      <c r="G71" s="23"/>
      <c r="H71" s="56">
        <v>443.5</v>
      </c>
      <c r="I71" s="24">
        <v>0</v>
      </c>
      <c r="J71" s="24">
        <v>0</v>
      </c>
      <c r="K71" s="24">
        <v>0</v>
      </c>
      <c r="L71" s="17">
        <f t="shared" si="0"/>
        <v>0</v>
      </c>
      <c r="M71" s="56" t="e">
        <f t="shared" si="1"/>
        <v>#DIV/0!</v>
      </c>
    </row>
    <row r="72" spans="1:13" ht="12.75">
      <c r="A72" s="22" t="s">
        <v>106</v>
      </c>
      <c r="B72" s="123" t="s">
        <v>107</v>
      </c>
      <c r="C72" s="124"/>
      <c r="D72" s="124"/>
      <c r="E72" s="124"/>
      <c r="F72" s="123"/>
      <c r="G72" s="124"/>
      <c r="H72" s="65">
        <v>30736.48</v>
      </c>
      <c r="I72" s="24">
        <v>0</v>
      </c>
      <c r="J72" s="24">
        <v>0</v>
      </c>
      <c r="K72" s="24">
        <v>41068.5</v>
      </c>
      <c r="L72" s="17">
        <f t="shared" si="0"/>
        <v>133.61484464063548</v>
      </c>
      <c r="M72" s="56" t="e">
        <f t="shared" si="1"/>
        <v>#DIV/0!</v>
      </c>
    </row>
    <row r="73" spans="1:13" ht="12.75">
      <c r="A73" s="22" t="s">
        <v>108</v>
      </c>
      <c r="B73" s="123" t="s">
        <v>109</v>
      </c>
      <c r="C73" s="124"/>
      <c r="D73" s="124"/>
      <c r="E73" s="124"/>
      <c r="F73" s="123"/>
      <c r="G73" s="124"/>
      <c r="H73" s="65">
        <v>28557.91</v>
      </c>
      <c r="I73" s="24">
        <v>0</v>
      </c>
      <c r="J73" s="24">
        <v>0</v>
      </c>
      <c r="K73" s="24">
        <v>33687.08</v>
      </c>
      <c r="L73" s="17">
        <f t="shared" si="0"/>
        <v>117.9605930546038</v>
      </c>
      <c r="M73" s="56" t="e">
        <f t="shared" si="1"/>
        <v>#DIV/0!</v>
      </c>
    </row>
    <row r="74" spans="1:13" ht="12.75">
      <c r="A74" s="22" t="s">
        <v>110</v>
      </c>
      <c r="B74" s="123" t="s">
        <v>111</v>
      </c>
      <c r="C74" s="124"/>
      <c r="D74" s="124"/>
      <c r="E74" s="124"/>
      <c r="F74" s="123"/>
      <c r="G74" s="124"/>
      <c r="H74" s="64">
        <v>230.26</v>
      </c>
      <c r="I74" s="24">
        <v>0</v>
      </c>
      <c r="J74" s="24">
        <v>0</v>
      </c>
      <c r="K74" s="24">
        <v>304.71</v>
      </c>
      <c r="L74" s="17">
        <f t="shared" si="0"/>
        <v>132.3330148527751</v>
      </c>
      <c r="M74" s="56" t="e">
        <f t="shared" si="1"/>
        <v>#DIV/0!</v>
      </c>
    </row>
    <row r="75" spans="1:13" ht="19.5" customHeight="1">
      <c r="A75" s="22" t="s">
        <v>112</v>
      </c>
      <c r="B75" s="123" t="s">
        <v>113</v>
      </c>
      <c r="C75" s="124"/>
      <c r="D75" s="124"/>
      <c r="E75" s="124"/>
      <c r="F75" s="123"/>
      <c r="G75" s="124"/>
      <c r="H75" s="65">
        <v>126208.95</v>
      </c>
      <c r="I75" s="24">
        <v>0</v>
      </c>
      <c r="J75" s="24">
        <v>0</v>
      </c>
      <c r="K75" s="24">
        <v>233716.76</v>
      </c>
      <c r="L75" s="17">
        <f t="shared" si="0"/>
        <v>185.1823979202743</v>
      </c>
      <c r="M75" s="56" t="e">
        <f t="shared" si="1"/>
        <v>#DIV/0!</v>
      </c>
    </row>
    <row r="76" spans="1:13" ht="23.25" customHeight="1">
      <c r="A76" s="22" t="s">
        <v>114</v>
      </c>
      <c r="B76" s="123" t="s">
        <v>115</v>
      </c>
      <c r="C76" s="124"/>
      <c r="D76" s="124"/>
      <c r="E76" s="124"/>
      <c r="F76" s="123"/>
      <c r="G76" s="124"/>
      <c r="H76" s="56">
        <v>145</v>
      </c>
      <c r="I76" s="24">
        <v>0</v>
      </c>
      <c r="J76" s="24">
        <v>0</v>
      </c>
      <c r="K76" s="24">
        <v>225.43</v>
      </c>
      <c r="L76" s="17">
        <f t="shared" si="0"/>
        <v>155.46896551724137</v>
      </c>
      <c r="M76" s="56" t="e">
        <f t="shared" si="1"/>
        <v>#DIV/0!</v>
      </c>
    </row>
    <row r="77" spans="1:13" ht="28.5" customHeight="1">
      <c r="A77" s="22" t="s">
        <v>116</v>
      </c>
      <c r="B77" s="123" t="s">
        <v>117</v>
      </c>
      <c r="C77" s="124"/>
      <c r="D77" s="124"/>
      <c r="E77" s="124"/>
      <c r="F77" s="123"/>
      <c r="G77" s="124"/>
      <c r="H77" s="64">
        <v>533.75</v>
      </c>
      <c r="I77" s="24">
        <v>0</v>
      </c>
      <c r="J77" s="24">
        <v>0</v>
      </c>
      <c r="K77" s="24">
        <v>343</v>
      </c>
      <c r="L77" s="17">
        <f t="shared" si="0"/>
        <v>64.26229508196721</v>
      </c>
      <c r="M77" s="56" t="e">
        <f t="shared" si="1"/>
        <v>#DIV/0!</v>
      </c>
    </row>
    <row r="78" spans="1:13" ht="25.5" customHeight="1">
      <c r="A78" s="22" t="s">
        <v>118</v>
      </c>
      <c r="B78" s="123" t="s">
        <v>119</v>
      </c>
      <c r="C78" s="124"/>
      <c r="D78" s="124"/>
      <c r="E78" s="124"/>
      <c r="F78" s="123"/>
      <c r="G78" s="124"/>
      <c r="H78" s="65">
        <v>2238</v>
      </c>
      <c r="I78" s="24">
        <v>0</v>
      </c>
      <c r="J78" s="24">
        <v>0</v>
      </c>
      <c r="K78" s="24">
        <v>5748.68</v>
      </c>
      <c r="L78" s="17">
        <f aca="true" t="shared" si="2" ref="L78:L130">K78/H78*100</f>
        <v>256.8668453976765</v>
      </c>
      <c r="M78" s="56" t="e">
        <f t="shared" si="1"/>
        <v>#DIV/0!</v>
      </c>
    </row>
    <row r="79" spans="1:13" ht="12.75">
      <c r="A79" s="22" t="s">
        <v>120</v>
      </c>
      <c r="B79" s="123" t="s">
        <v>121</v>
      </c>
      <c r="C79" s="124"/>
      <c r="D79" s="124"/>
      <c r="E79" s="124"/>
      <c r="F79" s="123"/>
      <c r="G79" s="124"/>
      <c r="H79" s="65">
        <v>9839.81</v>
      </c>
      <c r="I79" s="24">
        <v>0</v>
      </c>
      <c r="J79" s="24">
        <v>0</v>
      </c>
      <c r="K79" s="24">
        <v>20226.62</v>
      </c>
      <c r="L79" s="17">
        <f t="shared" si="2"/>
        <v>205.55905042881926</v>
      </c>
      <c r="M79" s="56" t="e">
        <f t="shared" si="1"/>
        <v>#DIV/0!</v>
      </c>
    </row>
    <row r="80" spans="1:13" ht="12.75">
      <c r="A80" s="22" t="s">
        <v>122</v>
      </c>
      <c r="B80" s="123" t="s">
        <v>123</v>
      </c>
      <c r="C80" s="124"/>
      <c r="D80" s="124"/>
      <c r="E80" s="124"/>
      <c r="F80" s="123"/>
      <c r="G80" s="124"/>
      <c r="H80" s="65">
        <v>3649</v>
      </c>
      <c r="I80" s="24">
        <v>0</v>
      </c>
      <c r="J80" s="24">
        <v>0</v>
      </c>
      <c r="K80" s="24">
        <v>3266</v>
      </c>
      <c r="L80" s="17">
        <f t="shared" si="2"/>
        <v>89.50397369142232</v>
      </c>
      <c r="M80" s="56" t="e">
        <f t="shared" si="1"/>
        <v>#DIV/0!</v>
      </c>
    </row>
    <row r="81" spans="1:13" ht="12.75">
      <c r="A81" s="22" t="s">
        <v>124</v>
      </c>
      <c r="B81" s="123" t="s">
        <v>125</v>
      </c>
      <c r="C81" s="124"/>
      <c r="D81" s="124"/>
      <c r="E81" s="124"/>
      <c r="F81" s="123"/>
      <c r="G81" s="124"/>
      <c r="H81" s="65">
        <v>2244567.45</v>
      </c>
      <c r="I81" s="24">
        <v>1800273.97</v>
      </c>
      <c r="J81" s="24">
        <v>1800273.97</v>
      </c>
      <c r="K81" s="24">
        <v>1793941.44</v>
      </c>
      <c r="L81" s="17">
        <f t="shared" si="2"/>
        <v>79.92370378533289</v>
      </c>
      <c r="M81" s="56">
        <f t="shared" si="1"/>
        <v>99.64824631664257</v>
      </c>
    </row>
    <row r="82" spans="1:13" ht="12.75">
      <c r="A82" s="22" t="s">
        <v>126</v>
      </c>
      <c r="B82" s="123" t="s">
        <v>127</v>
      </c>
      <c r="C82" s="124"/>
      <c r="D82" s="124"/>
      <c r="E82" s="124"/>
      <c r="F82" s="123"/>
      <c r="G82" s="124"/>
      <c r="H82" s="65">
        <v>16093.05</v>
      </c>
      <c r="I82" s="24">
        <v>0</v>
      </c>
      <c r="J82" s="24">
        <v>0</v>
      </c>
      <c r="K82" s="24">
        <v>17405.31</v>
      </c>
      <c r="L82" s="17">
        <f t="shared" si="2"/>
        <v>108.15420321194553</v>
      </c>
      <c r="M82" s="56" t="e">
        <f t="shared" si="1"/>
        <v>#DIV/0!</v>
      </c>
    </row>
    <row r="83" spans="1:13" ht="12.75">
      <c r="A83" s="22" t="s">
        <v>128</v>
      </c>
      <c r="B83" s="123" t="s">
        <v>129</v>
      </c>
      <c r="C83" s="124"/>
      <c r="D83" s="124"/>
      <c r="E83" s="124"/>
      <c r="F83" s="123"/>
      <c r="G83" s="124"/>
      <c r="H83" s="65">
        <v>4563.79</v>
      </c>
      <c r="I83" s="24">
        <v>0</v>
      </c>
      <c r="J83" s="24">
        <v>0</v>
      </c>
      <c r="K83" s="24">
        <v>2602.5</v>
      </c>
      <c r="L83" s="17">
        <f t="shared" si="2"/>
        <v>57.024972665262865</v>
      </c>
      <c r="M83" s="56" t="e">
        <f t="shared" si="1"/>
        <v>#DIV/0!</v>
      </c>
    </row>
    <row r="84" spans="1:13" ht="12.75">
      <c r="A84" s="22" t="s">
        <v>130</v>
      </c>
      <c r="B84" s="123" t="s">
        <v>131</v>
      </c>
      <c r="C84" s="124"/>
      <c r="D84" s="124"/>
      <c r="E84" s="124"/>
      <c r="F84" s="123"/>
      <c r="G84" s="124"/>
      <c r="H84" s="65">
        <v>1898433.75</v>
      </c>
      <c r="I84" s="24">
        <v>0</v>
      </c>
      <c r="J84" s="24">
        <v>0</v>
      </c>
      <c r="K84" s="24">
        <v>1659042.5</v>
      </c>
      <c r="L84" s="17">
        <f t="shared" si="2"/>
        <v>87.39006562646708</v>
      </c>
      <c r="M84" s="56" t="e">
        <f t="shared" si="1"/>
        <v>#DIV/0!</v>
      </c>
    </row>
    <row r="85" spans="1:13" ht="24.75" customHeight="1">
      <c r="A85" s="22" t="s">
        <v>132</v>
      </c>
      <c r="B85" s="123" t="s">
        <v>133</v>
      </c>
      <c r="C85" s="124"/>
      <c r="D85" s="124"/>
      <c r="E85" s="124"/>
      <c r="F85" s="123"/>
      <c r="G85" s="124"/>
      <c r="H85" s="65">
        <v>25463.43</v>
      </c>
      <c r="I85" s="24">
        <v>0</v>
      </c>
      <c r="J85" s="24">
        <v>0</v>
      </c>
      <c r="K85" s="24">
        <v>15789.63</v>
      </c>
      <c r="L85" s="17">
        <f t="shared" si="2"/>
        <v>62.00904591408148</v>
      </c>
      <c r="M85" s="56" t="e">
        <f t="shared" si="1"/>
        <v>#DIV/0!</v>
      </c>
    </row>
    <row r="86" spans="1:13" ht="12.75">
      <c r="A86" s="22" t="s">
        <v>134</v>
      </c>
      <c r="B86" s="123" t="s">
        <v>135</v>
      </c>
      <c r="C86" s="124"/>
      <c r="D86" s="124"/>
      <c r="E86" s="124"/>
      <c r="F86" s="123"/>
      <c r="G86" s="124"/>
      <c r="H86" s="65">
        <v>12567.42</v>
      </c>
      <c r="I86" s="24">
        <v>0</v>
      </c>
      <c r="J86" s="24">
        <v>0</v>
      </c>
      <c r="K86" s="24">
        <v>5449.71</v>
      </c>
      <c r="L86" s="17">
        <f t="shared" si="2"/>
        <v>43.36379304582802</v>
      </c>
      <c r="M86" s="56" t="e">
        <f aca="true" t="shared" si="3" ref="M86:M130">K86/J86*100</f>
        <v>#DIV/0!</v>
      </c>
    </row>
    <row r="87" spans="1:13" ht="12.75">
      <c r="A87" s="22" t="s">
        <v>136</v>
      </c>
      <c r="B87" s="123" t="s">
        <v>137</v>
      </c>
      <c r="C87" s="124"/>
      <c r="D87" s="124"/>
      <c r="E87" s="124"/>
      <c r="F87" s="123"/>
      <c r="G87" s="124"/>
      <c r="H87" s="65">
        <v>14774.15</v>
      </c>
      <c r="I87" s="24">
        <v>0</v>
      </c>
      <c r="J87" s="24">
        <v>0</v>
      </c>
      <c r="K87" s="24">
        <v>13068.55</v>
      </c>
      <c r="L87" s="17">
        <f t="shared" si="2"/>
        <v>88.4555118230152</v>
      </c>
      <c r="M87" s="56" t="e">
        <f t="shared" si="3"/>
        <v>#DIV/0!</v>
      </c>
    </row>
    <row r="88" spans="1:13" ht="12.75">
      <c r="A88" s="22" t="s">
        <v>138</v>
      </c>
      <c r="B88" s="123" t="s">
        <v>139</v>
      </c>
      <c r="C88" s="124"/>
      <c r="D88" s="124"/>
      <c r="E88" s="124"/>
      <c r="F88" s="123"/>
      <c r="G88" s="124"/>
      <c r="H88" s="65">
        <v>9272.23</v>
      </c>
      <c r="I88" s="24">
        <v>0</v>
      </c>
      <c r="J88" s="24">
        <v>0</v>
      </c>
      <c r="K88" s="24">
        <v>11268.71</v>
      </c>
      <c r="L88" s="17">
        <f t="shared" si="2"/>
        <v>121.53182136336133</v>
      </c>
      <c r="M88" s="56" t="e">
        <f t="shared" si="3"/>
        <v>#DIV/0!</v>
      </c>
    </row>
    <row r="89" spans="1:13" ht="12.75">
      <c r="A89" s="22" t="s">
        <v>140</v>
      </c>
      <c r="B89" s="123" t="s">
        <v>141</v>
      </c>
      <c r="C89" s="124"/>
      <c r="D89" s="124"/>
      <c r="E89" s="124"/>
      <c r="F89" s="123"/>
      <c r="G89" s="124"/>
      <c r="H89" s="65">
        <v>4312.5</v>
      </c>
      <c r="I89" s="24">
        <v>0</v>
      </c>
      <c r="J89" s="24">
        <v>0</v>
      </c>
      <c r="K89" s="24">
        <v>3750</v>
      </c>
      <c r="L89" s="17">
        <f t="shared" si="2"/>
        <v>86.95652173913044</v>
      </c>
      <c r="M89" s="56" t="e">
        <f t="shared" si="3"/>
        <v>#DIV/0!</v>
      </c>
    </row>
    <row r="90" spans="1:13" ht="12.75">
      <c r="A90" s="22" t="s">
        <v>142</v>
      </c>
      <c r="B90" s="123" t="s">
        <v>143</v>
      </c>
      <c r="C90" s="124"/>
      <c r="D90" s="124"/>
      <c r="E90" s="124"/>
      <c r="F90" s="123"/>
      <c r="G90" s="124"/>
      <c r="H90" s="65">
        <v>2375</v>
      </c>
      <c r="I90" s="24">
        <v>0</v>
      </c>
      <c r="J90" s="24">
        <v>0</v>
      </c>
      <c r="K90" s="24">
        <v>2750</v>
      </c>
      <c r="L90" s="17">
        <f t="shared" si="2"/>
        <v>115.78947368421053</v>
      </c>
      <c r="M90" s="56" t="e">
        <f t="shared" si="3"/>
        <v>#DIV/0!</v>
      </c>
    </row>
    <row r="91" spans="1:13" ht="12.75">
      <c r="A91" s="22" t="s">
        <v>144</v>
      </c>
      <c r="B91" s="123" t="s">
        <v>145</v>
      </c>
      <c r="C91" s="124"/>
      <c r="D91" s="124"/>
      <c r="E91" s="124"/>
      <c r="F91" s="123"/>
      <c r="G91" s="124"/>
      <c r="H91" s="65">
        <v>5108</v>
      </c>
      <c r="I91" s="24">
        <v>0</v>
      </c>
      <c r="J91" s="24">
        <v>0</v>
      </c>
      <c r="K91" s="24">
        <v>5858</v>
      </c>
      <c r="L91" s="17">
        <f t="shared" si="2"/>
        <v>114.68285043069694</v>
      </c>
      <c r="M91" s="56" t="e">
        <f t="shared" si="3"/>
        <v>#DIV/0!</v>
      </c>
    </row>
    <row r="92" spans="1:13" ht="12.75">
      <c r="A92" s="22" t="s">
        <v>146</v>
      </c>
      <c r="B92" s="123" t="s">
        <v>147</v>
      </c>
      <c r="C92" s="124"/>
      <c r="D92" s="124"/>
      <c r="E92" s="124"/>
      <c r="F92" s="123"/>
      <c r="G92" s="124"/>
      <c r="H92" s="65">
        <v>12330</v>
      </c>
      <c r="I92" s="24">
        <v>0</v>
      </c>
      <c r="J92" s="24">
        <v>0</v>
      </c>
      <c r="K92" s="24">
        <v>43690</v>
      </c>
      <c r="L92" s="17">
        <f t="shared" si="2"/>
        <v>354.33901054339015</v>
      </c>
      <c r="M92" s="56" t="e">
        <f t="shared" si="3"/>
        <v>#DIV/0!</v>
      </c>
    </row>
    <row r="93" spans="1:13" ht="12.75">
      <c r="A93" s="70">
        <v>323630</v>
      </c>
      <c r="B93" s="123" t="s">
        <v>280</v>
      </c>
      <c r="C93" s="124"/>
      <c r="D93" s="124"/>
      <c r="E93" s="124"/>
      <c r="F93" s="22"/>
      <c r="G93" s="23"/>
      <c r="H93" s="65">
        <v>200</v>
      </c>
      <c r="I93" s="24">
        <v>0</v>
      </c>
      <c r="J93" s="24">
        <v>0</v>
      </c>
      <c r="K93" s="24">
        <v>0</v>
      </c>
      <c r="L93" s="17">
        <f t="shared" si="2"/>
        <v>0</v>
      </c>
      <c r="M93" s="56" t="e">
        <f t="shared" si="3"/>
        <v>#DIV/0!</v>
      </c>
    </row>
    <row r="94" spans="1:13" ht="12.75">
      <c r="A94" s="70">
        <v>323730</v>
      </c>
      <c r="B94" s="123" t="s">
        <v>281</v>
      </c>
      <c r="C94" s="124"/>
      <c r="D94" s="124"/>
      <c r="E94" s="124"/>
      <c r="F94" s="22"/>
      <c r="G94" s="23"/>
      <c r="H94" s="65">
        <v>10000</v>
      </c>
      <c r="I94" s="24">
        <v>0</v>
      </c>
      <c r="J94" s="24">
        <v>0</v>
      </c>
      <c r="K94" s="24">
        <v>0</v>
      </c>
      <c r="L94" s="17">
        <f t="shared" si="2"/>
        <v>0</v>
      </c>
      <c r="M94" s="56" t="e">
        <f t="shared" si="3"/>
        <v>#DIV/0!</v>
      </c>
    </row>
    <row r="95" spans="1:13" ht="12.75">
      <c r="A95" s="70">
        <v>323750</v>
      </c>
      <c r="B95" s="123" t="s">
        <v>282</v>
      </c>
      <c r="C95" s="124"/>
      <c r="D95" s="124"/>
      <c r="E95" s="124"/>
      <c r="F95" s="22"/>
      <c r="G95" s="23"/>
      <c r="H95" s="65">
        <v>17500</v>
      </c>
      <c r="I95" s="24">
        <v>0</v>
      </c>
      <c r="J95" s="24">
        <v>0</v>
      </c>
      <c r="K95" s="24">
        <v>0</v>
      </c>
      <c r="L95" s="17">
        <f t="shared" si="2"/>
        <v>0</v>
      </c>
      <c r="M95" s="56" t="e">
        <f t="shared" si="3"/>
        <v>#DIV/0!</v>
      </c>
    </row>
    <row r="96" spans="1:13" ht="12.75">
      <c r="A96" s="70">
        <v>323790</v>
      </c>
      <c r="B96" s="123" t="s">
        <v>283</v>
      </c>
      <c r="C96" s="124"/>
      <c r="D96" s="124"/>
      <c r="E96" s="124"/>
      <c r="F96" s="22"/>
      <c r="G96" s="23"/>
      <c r="H96" s="65">
        <v>3901</v>
      </c>
      <c r="I96" s="24">
        <v>0</v>
      </c>
      <c r="J96" s="24">
        <v>0</v>
      </c>
      <c r="K96" s="24">
        <v>0</v>
      </c>
      <c r="L96" s="17">
        <f t="shared" si="2"/>
        <v>0</v>
      </c>
      <c r="M96" s="56" t="e">
        <f t="shared" si="3"/>
        <v>#DIV/0!</v>
      </c>
    </row>
    <row r="97" spans="1:13" ht="12.75">
      <c r="A97" s="70">
        <v>323810</v>
      </c>
      <c r="B97" s="123" t="s">
        <v>284</v>
      </c>
      <c r="C97" s="124"/>
      <c r="D97" s="124"/>
      <c r="E97" s="124"/>
      <c r="F97" s="22"/>
      <c r="G97" s="23"/>
      <c r="H97" s="65">
        <v>62.5</v>
      </c>
      <c r="I97" s="24">
        <v>0</v>
      </c>
      <c r="J97" s="24">
        <v>0</v>
      </c>
      <c r="K97" s="24">
        <v>0</v>
      </c>
      <c r="L97" s="17">
        <f t="shared" si="2"/>
        <v>0</v>
      </c>
      <c r="M97" s="56" t="e">
        <f t="shared" si="3"/>
        <v>#DIV/0!</v>
      </c>
    </row>
    <row r="98" spans="1:13" ht="12.75">
      <c r="A98" s="22" t="s">
        <v>148</v>
      </c>
      <c r="B98" s="123" t="s">
        <v>149</v>
      </c>
      <c r="C98" s="124"/>
      <c r="D98" s="124"/>
      <c r="E98" s="124"/>
      <c r="F98" s="123"/>
      <c r="G98" s="124"/>
      <c r="H98" s="65">
        <v>12453.13</v>
      </c>
      <c r="I98" s="24">
        <v>0</v>
      </c>
      <c r="J98" s="24">
        <v>0</v>
      </c>
      <c r="K98" s="24">
        <v>12268.75</v>
      </c>
      <c r="L98" s="17">
        <f t="shared" si="2"/>
        <v>98.5194083736378</v>
      </c>
      <c r="M98" s="56" t="e">
        <f t="shared" si="3"/>
        <v>#DIV/0!</v>
      </c>
    </row>
    <row r="99" spans="1:13" ht="12.75">
      <c r="A99" s="70">
        <v>323930</v>
      </c>
      <c r="B99" s="123" t="s">
        <v>285</v>
      </c>
      <c r="C99" s="124"/>
      <c r="D99" s="124"/>
      <c r="E99" s="124"/>
      <c r="F99" s="22"/>
      <c r="G99" s="23"/>
      <c r="H99" s="65">
        <v>540</v>
      </c>
      <c r="I99" s="24">
        <v>0</v>
      </c>
      <c r="J99" s="24">
        <v>0</v>
      </c>
      <c r="K99" s="24">
        <v>0</v>
      </c>
      <c r="L99" s="17">
        <f t="shared" si="2"/>
        <v>0</v>
      </c>
      <c r="M99" s="56" t="e">
        <f t="shared" si="3"/>
        <v>#DIV/0!</v>
      </c>
    </row>
    <row r="100" spans="1:13" ht="12.75">
      <c r="A100" s="22" t="s">
        <v>150</v>
      </c>
      <c r="B100" s="123" t="s">
        <v>151</v>
      </c>
      <c r="C100" s="124"/>
      <c r="D100" s="124"/>
      <c r="E100" s="124"/>
      <c r="F100" s="123"/>
      <c r="G100" s="124"/>
      <c r="H100" s="56">
        <v>0</v>
      </c>
      <c r="I100" s="24">
        <v>0</v>
      </c>
      <c r="J100" s="24">
        <v>0</v>
      </c>
      <c r="K100" s="24">
        <v>60.28</v>
      </c>
      <c r="L100" s="17" t="e">
        <f t="shared" si="2"/>
        <v>#DIV/0!</v>
      </c>
      <c r="M100" s="56" t="e">
        <f t="shared" si="3"/>
        <v>#DIV/0!</v>
      </c>
    </row>
    <row r="101" spans="1:13" ht="12.75">
      <c r="A101" s="22" t="s">
        <v>152</v>
      </c>
      <c r="B101" s="123" t="s">
        <v>153</v>
      </c>
      <c r="C101" s="124"/>
      <c r="D101" s="124"/>
      <c r="E101" s="124"/>
      <c r="F101" s="123"/>
      <c r="G101" s="124"/>
      <c r="H101" s="65">
        <v>11812.5</v>
      </c>
      <c r="I101" s="24">
        <v>0</v>
      </c>
      <c r="J101" s="24">
        <v>0</v>
      </c>
      <c r="K101" s="24">
        <v>937.5</v>
      </c>
      <c r="L101" s="17">
        <f t="shared" si="2"/>
        <v>7.936507936507936</v>
      </c>
      <c r="M101" s="56" t="e">
        <f t="shared" si="3"/>
        <v>#DIV/0!</v>
      </c>
    </row>
    <row r="102" spans="1:13" ht="12.75">
      <c r="A102" s="22" t="s">
        <v>154</v>
      </c>
      <c r="B102" s="123" t="s">
        <v>155</v>
      </c>
      <c r="C102" s="124"/>
      <c r="D102" s="124"/>
      <c r="E102" s="124"/>
      <c r="F102" s="123"/>
      <c r="G102" s="124"/>
      <c r="H102" s="65">
        <v>13312.21</v>
      </c>
      <c r="I102" s="24">
        <v>67976</v>
      </c>
      <c r="J102" s="24">
        <v>67976</v>
      </c>
      <c r="K102" s="24">
        <v>37474.09</v>
      </c>
      <c r="L102" s="17">
        <f t="shared" si="2"/>
        <v>281.50164397947447</v>
      </c>
      <c r="M102" s="56">
        <f t="shared" si="3"/>
        <v>55.12841296928327</v>
      </c>
    </row>
    <row r="103" spans="1:13" ht="12.75">
      <c r="A103" s="70">
        <v>329110</v>
      </c>
      <c r="B103" s="123" t="s">
        <v>305</v>
      </c>
      <c r="C103" s="124"/>
      <c r="D103" s="124"/>
      <c r="E103" s="124"/>
      <c r="F103" s="22"/>
      <c r="G103" s="23"/>
      <c r="H103" s="65">
        <v>340</v>
      </c>
      <c r="I103" s="24">
        <v>0</v>
      </c>
      <c r="J103" s="24">
        <v>0</v>
      </c>
      <c r="K103" s="24">
        <v>0</v>
      </c>
      <c r="L103" s="17">
        <f t="shared" si="2"/>
        <v>0</v>
      </c>
      <c r="M103" s="56" t="e">
        <f t="shared" si="3"/>
        <v>#DIV/0!</v>
      </c>
    </row>
    <row r="104" spans="1:13" ht="12.75">
      <c r="A104" s="22" t="s">
        <v>156</v>
      </c>
      <c r="B104" s="123" t="s">
        <v>157</v>
      </c>
      <c r="C104" s="124"/>
      <c r="D104" s="124"/>
      <c r="E104" s="124"/>
      <c r="F104" s="123"/>
      <c r="G104" s="124"/>
      <c r="H104" s="56">
        <v>680</v>
      </c>
      <c r="I104" s="24">
        <v>0</v>
      </c>
      <c r="J104" s="24">
        <v>0</v>
      </c>
      <c r="K104" s="24">
        <v>680</v>
      </c>
      <c r="L104" s="17">
        <f t="shared" si="2"/>
        <v>100</v>
      </c>
      <c r="M104" s="56" t="e">
        <f t="shared" si="3"/>
        <v>#DIV/0!</v>
      </c>
    </row>
    <row r="105" spans="1:13" ht="12.75">
      <c r="A105" s="22" t="s">
        <v>158</v>
      </c>
      <c r="B105" s="123" t="s">
        <v>159</v>
      </c>
      <c r="C105" s="124"/>
      <c r="D105" s="124"/>
      <c r="E105" s="124"/>
      <c r="F105" s="123"/>
      <c r="G105" s="124"/>
      <c r="H105" s="56">
        <v>0</v>
      </c>
      <c r="I105" s="24">
        <v>0</v>
      </c>
      <c r="J105" s="24">
        <v>0</v>
      </c>
      <c r="K105" s="24">
        <v>6500</v>
      </c>
      <c r="L105" s="17" t="e">
        <f t="shared" si="2"/>
        <v>#DIV/0!</v>
      </c>
      <c r="M105" s="56" t="e">
        <f t="shared" si="3"/>
        <v>#DIV/0!</v>
      </c>
    </row>
    <row r="106" spans="1:13" ht="12.75">
      <c r="A106" s="70">
        <v>329310</v>
      </c>
      <c r="B106" s="123" t="s">
        <v>287</v>
      </c>
      <c r="C106" s="123"/>
      <c r="D106" s="123"/>
      <c r="E106" s="123"/>
      <c r="F106" s="123"/>
      <c r="G106" s="123"/>
      <c r="H106" s="64">
        <v>104.54</v>
      </c>
      <c r="I106" s="24">
        <v>0</v>
      </c>
      <c r="J106" s="24">
        <v>0</v>
      </c>
      <c r="K106" s="24">
        <v>0</v>
      </c>
      <c r="L106" s="17">
        <f t="shared" si="2"/>
        <v>0</v>
      </c>
      <c r="M106" s="56" t="e">
        <f t="shared" si="3"/>
        <v>#DIV/0!</v>
      </c>
    </row>
    <row r="107" spans="1:13" ht="12.75">
      <c r="A107" s="22" t="s">
        <v>160</v>
      </c>
      <c r="B107" s="123" t="s">
        <v>161</v>
      </c>
      <c r="C107" s="124"/>
      <c r="D107" s="124"/>
      <c r="E107" s="124"/>
      <c r="F107" s="123"/>
      <c r="G107" s="124"/>
      <c r="H107" s="56">
        <v>0</v>
      </c>
      <c r="I107" s="24">
        <v>0</v>
      </c>
      <c r="J107" s="24">
        <v>0</v>
      </c>
      <c r="K107" s="24">
        <v>400</v>
      </c>
      <c r="L107" s="17" t="e">
        <f t="shared" si="2"/>
        <v>#DIV/0!</v>
      </c>
      <c r="M107" s="56" t="e">
        <f t="shared" si="3"/>
        <v>#DIV/0!</v>
      </c>
    </row>
    <row r="108" spans="1:13" ht="12.75">
      <c r="A108" s="22" t="s">
        <v>162</v>
      </c>
      <c r="B108" s="123" t="s">
        <v>163</v>
      </c>
      <c r="C108" s="124"/>
      <c r="D108" s="124"/>
      <c r="E108" s="124"/>
      <c r="F108" s="123"/>
      <c r="G108" s="124"/>
      <c r="H108" s="65">
        <v>7012.5</v>
      </c>
      <c r="I108" s="24">
        <v>0</v>
      </c>
      <c r="J108" s="24">
        <v>0</v>
      </c>
      <c r="K108" s="24">
        <v>7500</v>
      </c>
      <c r="L108" s="17">
        <f t="shared" si="2"/>
        <v>106.95187165775401</v>
      </c>
      <c r="M108" s="56" t="e">
        <f t="shared" si="3"/>
        <v>#DIV/0!</v>
      </c>
    </row>
    <row r="109" spans="1:13" ht="12.75">
      <c r="A109" s="22" t="s">
        <v>164</v>
      </c>
      <c r="B109" s="123" t="s">
        <v>165</v>
      </c>
      <c r="C109" s="124"/>
      <c r="D109" s="124"/>
      <c r="E109" s="124"/>
      <c r="F109" s="123"/>
      <c r="G109" s="124"/>
      <c r="H109" s="56">
        <v>470</v>
      </c>
      <c r="I109" s="24">
        <v>0</v>
      </c>
      <c r="J109" s="24">
        <v>0</v>
      </c>
      <c r="K109" s="24">
        <v>2547.5</v>
      </c>
      <c r="L109" s="17">
        <f t="shared" si="2"/>
        <v>542.0212765957447</v>
      </c>
      <c r="M109" s="56" t="e">
        <f t="shared" si="3"/>
        <v>#DIV/0!</v>
      </c>
    </row>
    <row r="110" spans="1:13" ht="12.75">
      <c r="A110" s="22" t="s">
        <v>166</v>
      </c>
      <c r="B110" s="123" t="s">
        <v>167</v>
      </c>
      <c r="C110" s="124"/>
      <c r="D110" s="124"/>
      <c r="E110" s="124"/>
      <c r="F110" s="123"/>
      <c r="G110" s="124"/>
      <c r="H110" s="65">
        <v>2070</v>
      </c>
      <c r="I110" s="24">
        <v>0</v>
      </c>
      <c r="J110" s="24">
        <v>0</v>
      </c>
      <c r="K110" s="24">
        <v>1920</v>
      </c>
      <c r="L110" s="17">
        <f t="shared" si="2"/>
        <v>92.7536231884058</v>
      </c>
      <c r="M110" s="56" t="e">
        <f t="shared" si="3"/>
        <v>#DIV/0!</v>
      </c>
    </row>
    <row r="111" spans="1:13" ht="12.75">
      <c r="A111" s="22" t="s">
        <v>168</v>
      </c>
      <c r="B111" s="123" t="s">
        <v>169</v>
      </c>
      <c r="C111" s="124"/>
      <c r="D111" s="124"/>
      <c r="E111" s="124"/>
      <c r="F111" s="123"/>
      <c r="G111" s="124"/>
      <c r="H111" s="56">
        <v>0</v>
      </c>
      <c r="I111" s="24">
        <v>0</v>
      </c>
      <c r="J111" s="24">
        <v>0</v>
      </c>
      <c r="K111" s="24">
        <v>13795.3</v>
      </c>
      <c r="L111" s="17" t="e">
        <f t="shared" si="2"/>
        <v>#DIV/0!</v>
      </c>
      <c r="M111" s="56" t="e">
        <f t="shared" si="3"/>
        <v>#DIV/0!</v>
      </c>
    </row>
    <row r="112" spans="1:13" ht="12.75">
      <c r="A112" s="22" t="s">
        <v>170</v>
      </c>
      <c r="B112" s="123" t="s">
        <v>171</v>
      </c>
      <c r="C112" s="124"/>
      <c r="D112" s="124"/>
      <c r="E112" s="124"/>
      <c r="F112" s="123"/>
      <c r="G112" s="124"/>
      <c r="H112" s="56">
        <v>0</v>
      </c>
      <c r="I112" s="24">
        <v>0</v>
      </c>
      <c r="J112" s="24">
        <v>0</v>
      </c>
      <c r="K112" s="24">
        <v>462.5</v>
      </c>
      <c r="L112" s="17" t="e">
        <f t="shared" si="2"/>
        <v>#DIV/0!</v>
      </c>
      <c r="M112" s="56" t="e">
        <f t="shared" si="3"/>
        <v>#DIV/0!</v>
      </c>
    </row>
    <row r="113" spans="1:13" ht="12.75">
      <c r="A113" s="22" t="s">
        <v>172</v>
      </c>
      <c r="B113" s="123" t="s">
        <v>155</v>
      </c>
      <c r="C113" s="124"/>
      <c r="D113" s="124"/>
      <c r="E113" s="124"/>
      <c r="F113" s="123"/>
      <c r="G113" s="124"/>
      <c r="H113" s="65">
        <v>2295.17</v>
      </c>
      <c r="I113" s="24">
        <v>0</v>
      </c>
      <c r="J113" s="24">
        <v>0</v>
      </c>
      <c r="K113" s="24">
        <v>3668.79</v>
      </c>
      <c r="L113" s="17">
        <f t="shared" si="2"/>
        <v>159.8482901048724</v>
      </c>
      <c r="M113" s="56" t="e">
        <f t="shared" si="3"/>
        <v>#DIV/0!</v>
      </c>
    </row>
    <row r="114" spans="1:13" ht="12.75">
      <c r="A114" s="22" t="s">
        <v>173</v>
      </c>
      <c r="B114" s="123" t="s">
        <v>174</v>
      </c>
      <c r="C114" s="124"/>
      <c r="D114" s="124"/>
      <c r="E114" s="124"/>
      <c r="F114" s="123"/>
      <c r="G114" s="124"/>
      <c r="H114" s="65">
        <v>5922.71</v>
      </c>
      <c r="I114" s="24">
        <v>25011.76</v>
      </c>
      <c r="J114" s="24">
        <v>25011.76</v>
      </c>
      <c r="K114" s="24">
        <v>14733.87</v>
      </c>
      <c r="L114" s="17">
        <f t="shared" si="2"/>
        <v>248.76906010930807</v>
      </c>
      <c r="M114" s="56">
        <f t="shared" si="3"/>
        <v>58.9077697850931</v>
      </c>
    </row>
    <row r="115" spans="1:13" ht="12.75">
      <c r="A115" s="22" t="s">
        <v>175</v>
      </c>
      <c r="B115" s="123" t="s">
        <v>176</v>
      </c>
      <c r="C115" s="124"/>
      <c r="D115" s="124"/>
      <c r="E115" s="124"/>
      <c r="F115" s="123"/>
      <c r="G115" s="124"/>
      <c r="H115" s="65">
        <v>5922.71</v>
      </c>
      <c r="I115" s="24">
        <v>25011.76</v>
      </c>
      <c r="J115" s="24">
        <v>25011.76</v>
      </c>
      <c r="K115" s="24">
        <v>14733.87</v>
      </c>
      <c r="L115" s="17">
        <f t="shared" si="2"/>
        <v>248.76906010930807</v>
      </c>
      <c r="M115" s="56">
        <f t="shared" si="3"/>
        <v>58.9077697850931</v>
      </c>
    </row>
    <row r="116" spans="1:13" ht="12.75">
      <c r="A116" s="22" t="s">
        <v>177</v>
      </c>
      <c r="B116" s="123" t="s">
        <v>178</v>
      </c>
      <c r="C116" s="124"/>
      <c r="D116" s="124"/>
      <c r="E116" s="124"/>
      <c r="F116" s="123"/>
      <c r="G116" s="124"/>
      <c r="H116" s="65">
        <v>5922.71</v>
      </c>
      <c r="I116" s="24">
        <v>0</v>
      </c>
      <c r="J116" s="24">
        <v>0</v>
      </c>
      <c r="K116" s="24">
        <v>5575.21</v>
      </c>
      <c r="L116" s="17">
        <f t="shared" si="2"/>
        <v>94.13275341862087</v>
      </c>
      <c r="M116" s="56" t="e">
        <f t="shared" si="3"/>
        <v>#DIV/0!</v>
      </c>
    </row>
    <row r="117" spans="1:13" ht="12.75">
      <c r="A117" s="22" t="s">
        <v>179</v>
      </c>
      <c r="B117" s="123" t="s">
        <v>180</v>
      </c>
      <c r="C117" s="124"/>
      <c r="D117" s="124"/>
      <c r="E117" s="124"/>
      <c r="F117" s="123"/>
      <c r="G117" s="124"/>
      <c r="H117" s="64">
        <v>0</v>
      </c>
      <c r="I117" s="24">
        <v>0</v>
      </c>
      <c r="J117" s="24">
        <v>0</v>
      </c>
      <c r="K117" s="24">
        <v>9158.66</v>
      </c>
      <c r="L117" s="17" t="e">
        <f t="shared" si="2"/>
        <v>#DIV/0!</v>
      </c>
      <c r="M117" s="56" t="e">
        <f t="shared" si="3"/>
        <v>#DIV/0!</v>
      </c>
    </row>
    <row r="118" spans="1:13" ht="12.75">
      <c r="A118" s="22" t="s">
        <v>181</v>
      </c>
      <c r="B118" s="123" t="s">
        <v>182</v>
      </c>
      <c r="C118" s="124"/>
      <c r="D118" s="124"/>
      <c r="E118" s="124"/>
      <c r="F118" s="123"/>
      <c r="G118" s="124"/>
      <c r="H118" s="65">
        <v>27474.49</v>
      </c>
      <c r="I118" s="24">
        <v>10000</v>
      </c>
      <c r="J118" s="24">
        <v>10000</v>
      </c>
      <c r="K118" s="24">
        <v>5727.6</v>
      </c>
      <c r="L118" s="17">
        <f t="shared" si="2"/>
        <v>20.846974775509935</v>
      </c>
      <c r="M118" s="56">
        <f t="shared" si="3"/>
        <v>57.276</v>
      </c>
    </row>
    <row r="119" spans="1:13" ht="12.75">
      <c r="A119" s="22" t="s">
        <v>183</v>
      </c>
      <c r="B119" s="123" t="s">
        <v>184</v>
      </c>
      <c r="C119" s="124"/>
      <c r="D119" s="124"/>
      <c r="E119" s="124"/>
      <c r="F119" s="123"/>
      <c r="G119" s="124"/>
      <c r="H119" s="65">
        <v>27474.49</v>
      </c>
      <c r="I119" s="24">
        <v>10000</v>
      </c>
      <c r="J119" s="24">
        <v>10000</v>
      </c>
      <c r="K119" s="24">
        <v>5727.6</v>
      </c>
      <c r="L119" s="17">
        <f t="shared" si="2"/>
        <v>20.846974775509935</v>
      </c>
      <c r="M119" s="56">
        <f t="shared" si="3"/>
        <v>57.276</v>
      </c>
    </row>
    <row r="120" spans="1:13" ht="12.75">
      <c r="A120" s="22" t="s">
        <v>185</v>
      </c>
      <c r="B120" s="123" t="s">
        <v>186</v>
      </c>
      <c r="C120" s="124"/>
      <c r="D120" s="124"/>
      <c r="E120" s="124"/>
      <c r="F120" s="123"/>
      <c r="G120" s="124"/>
      <c r="H120" s="65">
        <v>27474.49</v>
      </c>
      <c r="I120" s="24">
        <v>0</v>
      </c>
      <c r="J120" s="24">
        <v>0</v>
      </c>
      <c r="K120" s="24">
        <v>5727.6</v>
      </c>
      <c r="L120" s="17">
        <f t="shared" si="2"/>
        <v>20.846974775509935</v>
      </c>
      <c r="M120" s="56" t="e">
        <f t="shared" si="3"/>
        <v>#DIV/0!</v>
      </c>
    </row>
    <row r="121" spans="1:13" ht="12.75">
      <c r="A121" s="22" t="s">
        <v>17</v>
      </c>
      <c r="B121" s="123" t="s">
        <v>18</v>
      </c>
      <c r="C121" s="124"/>
      <c r="D121" s="124"/>
      <c r="E121" s="124"/>
      <c r="F121" s="123"/>
      <c r="G121" s="124"/>
      <c r="H121" s="65">
        <v>135015.96</v>
      </c>
      <c r="I121" s="24">
        <v>112580.56</v>
      </c>
      <c r="J121" s="24">
        <v>112580.56</v>
      </c>
      <c r="K121" s="24">
        <v>100696.61</v>
      </c>
      <c r="L121" s="17">
        <f t="shared" si="2"/>
        <v>74.58126431867758</v>
      </c>
      <c r="M121" s="56">
        <f t="shared" si="3"/>
        <v>89.44404788890729</v>
      </c>
    </row>
    <row r="122" spans="1:13" ht="12.75">
      <c r="A122" s="22" t="s">
        <v>187</v>
      </c>
      <c r="B122" s="123" t="s">
        <v>188</v>
      </c>
      <c r="C122" s="124"/>
      <c r="D122" s="124"/>
      <c r="E122" s="124"/>
      <c r="F122" s="123"/>
      <c r="G122" s="124"/>
      <c r="H122" s="65">
        <v>135015.96</v>
      </c>
      <c r="I122" s="24">
        <v>112580.56</v>
      </c>
      <c r="J122" s="24">
        <v>112580.56</v>
      </c>
      <c r="K122" s="24">
        <v>100696.61</v>
      </c>
      <c r="L122" s="17">
        <f t="shared" si="2"/>
        <v>74.58126431867758</v>
      </c>
      <c r="M122" s="56">
        <f t="shared" si="3"/>
        <v>89.44404788890729</v>
      </c>
    </row>
    <row r="123" spans="1:13" ht="12.75">
      <c r="A123" s="22" t="s">
        <v>189</v>
      </c>
      <c r="B123" s="123" t="s">
        <v>190</v>
      </c>
      <c r="C123" s="124"/>
      <c r="D123" s="124"/>
      <c r="E123" s="124"/>
      <c r="F123" s="123"/>
      <c r="G123" s="124"/>
      <c r="H123" s="65">
        <v>34518.75</v>
      </c>
      <c r="I123" s="24">
        <v>15255.03</v>
      </c>
      <c r="J123" s="24">
        <v>15255.03</v>
      </c>
      <c r="K123" s="24">
        <v>4375</v>
      </c>
      <c r="L123" s="17">
        <f t="shared" si="2"/>
        <v>12.67427122940431</v>
      </c>
      <c r="M123" s="56">
        <f t="shared" si="3"/>
        <v>28.679065200133984</v>
      </c>
    </row>
    <row r="124" spans="1:13" ht="12.75">
      <c r="A124" s="22" t="s">
        <v>191</v>
      </c>
      <c r="B124" s="123" t="s">
        <v>192</v>
      </c>
      <c r="C124" s="124"/>
      <c r="D124" s="124"/>
      <c r="E124" s="124"/>
      <c r="F124" s="123"/>
      <c r="G124" s="124"/>
      <c r="H124" s="64">
        <v>0</v>
      </c>
      <c r="I124" s="24">
        <v>0</v>
      </c>
      <c r="J124" s="24">
        <v>0</v>
      </c>
      <c r="K124" s="24">
        <v>4375</v>
      </c>
      <c r="L124" s="17" t="e">
        <f t="shared" si="2"/>
        <v>#DIV/0!</v>
      </c>
      <c r="M124" s="56" t="e">
        <f t="shared" si="3"/>
        <v>#DIV/0!</v>
      </c>
    </row>
    <row r="125" spans="1:13" ht="12.75">
      <c r="A125" s="70">
        <v>422120</v>
      </c>
      <c r="B125" s="123" t="s">
        <v>288</v>
      </c>
      <c r="C125" s="123"/>
      <c r="D125" s="123"/>
      <c r="E125" s="123"/>
      <c r="F125" s="123"/>
      <c r="G125" s="123"/>
      <c r="H125" s="65">
        <v>10500</v>
      </c>
      <c r="I125" s="24">
        <v>0</v>
      </c>
      <c r="J125" s="24">
        <v>0</v>
      </c>
      <c r="K125" s="24">
        <v>0</v>
      </c>
      <c r="L125" s="17">
        <f t="shared" si="2"/>
        <v>0</v>
      </c>
      <c r="M125" s="56" t="e">
        <f t="shared" si="3"/>
        <v>#DIV/0!</v>
      </c>
    </row>
    <row r="126" spans="1:13" ht="12.75">
      <c r="A126" s="70">
        <v>422190</v>
      </c>
      <c r="B126" s="123" t="s">
        <v>289</v>
      </c>
      <c r="C126" s="123"/>
      <c r="D126" s="123"/>
      <c r="E126" s="123"/>
      <c r="F126" s="123"/>
      <c r="G126" s="123"/>
      <c r="H126" s="65">
        <v>2256.25</v>
      </c>
      <c r="I126" s="24">
        <v>0</v>
      </c>
      <c r="J126" s="24">
        <v>0</v>
      </c>
      <c r="K126" s="24">
        <v>0</v>
      </c>
      <c r="L126" s="17">
        <f t="shared" si="2"/>
        <v>0</v>
      </c>
      <c r="M126" s="56" t="e">
        <f t="shared" si="3"/>
        <v>#DIV/0!</v>
      </c>
    </row>
    <row r="127" spans="1:13" ht="12.75">
      <c r="A127" s="70">
        <v>422590</v>
      </c>
      <c r="B127" s="123" t="s">
        <v>290</v>
      </c>
      <c r="C127" s="123"/>
      <c r="D127" s="123"/>
      <c r="E127" s="123"/>
      <c r="F127" s="123"/>
      <c r="G127" s="123"/>
      <c r="H127" s="65">
        <v>18362.5</v>
      </c>
      <c r="I127" s="24">
        <v>0</v>
      </c>
      <c r="J127" s="24">
        <v>0</v>
      </c>
      <c r="K127" s="24">
        <v>0</v>
      </c>
      <c r="L127" s="17">
        <f t="shared" si="2"/>
        <v>0</v>
      </c>
      <c r="M127" s="56" t="e">
        <f t="shared" si="3"/>
        <v>#DIV/0!</v>
      </c>
    </row>
    <row r="128" spans="1:13" ht="12.75">
      <c r="A128" s="70">
        <v>422610</v>
      </c>
      <c r="B128" s="123" t="s">
        <v>294</v>
      </c>
      <c r="C128" s="123"/>
      <c r="D128" s="123"/>
      <c r="E128" s="123"/>
      <c r="F128" s="123"/>
      <c r="G128" s="123"/>
      <c r="H128" s="65">
        <v>3400</v>
      </c>
      <c r="I128" s="24">
        <v>0</v>
      </c>
      <c r="J128" s="24">
        <v>0</v>
      </c>
      <c r="K128" s="24">
        <v>0</v>
      </c>
      <c r="L128" s="17">
        <f t="shared" si="2"/>
        <v>0</v>
      </c>
      <c r="M128" s="56" t="e">
        <f t="shared" si="3"/>
        <v>#DIV/0!</v>
      </c>
    </row>
    <row r="129" spans="1:13" ht="12.75">
      <c r="A129" s="22" t="s">
        <v>193</v>
      </c>
      <c r="B129" s="123" t="s">
        <v>194</v>
      </c>
      <c r="C129" s="124"/>
      <c r="D129" s="124"/>
      <c r="E129" s="124"/>
      <c r="F129" s="123"/>
      <c r="G129" s="124"/>
      <c r="H129" s="65">
        <v>100497.21</v>
      </c>
      <c r="I129" s="24">
        <v>97325.53</v>
      </c>
      <c r="J129" s="24">
        <v>97325.53</v>
      </c>
      <c r="K129" s="24">
        <v>96321.61</v>
      </c>
      <c r="L129" s="17">
        <f t="shared" si="2"/>
        <v>95.84505878322392</v>
      </c>
      <c r="M129" s="56">
        <f t="shared" si="3"/>
        <v>98.96849264524941</v>
      </c>
    </row>
    <row r="130" spans="1:13" ht="12.75">
      <c r="A130" s="22" t="s">
        <v>195</v>
      </c>
      <c r="B130" s="123" t="s">
        <v>196</v>
      </c>
      <c r="C130" s="124"/>
      <c r="D130" s="124"/>
      <c r="E130" s="124"/>
      <c r="F130" s="123"/>
      <c r="G130" s="124"/>
      <c r="H130" s="65">
        <v>100497.21</v>
      </c>
      <c r="I130" s="24">
        <v>0</v>
      </c>
      <c r="J130" s="24">
        <v>0</v>
      </c>
      <c r="K130" s="24">
        <v>96321.61</v>
      </c>
      <c r="L130" s="17">
        <f t="shared" si="2"/>
        <v>95.84505878322392</v>
      </c>
      <c r="M130" s="56" t="e">
        <f t="shared" si="3"/>
        <v>#DIV/0!</v>
      </c>
    </row>
  </sheetData>
  <sheetProtection/>
  <mergeCells count="229">
    <mergeCell ref="B127:G127"/>
    <mergeCell ref="B128:G128"/>
    <mergeCell ref="B95:E95"/>
    <mergeCell ref="B96:E96"/>
    <mergeCell ref="B97:E97"/>
    <mergeCell ref="B99:E99"/>
    <mergeCell ref="B103:E103"/>
    <mergeCell ref="B106:G106"/>
    <mergeCell ref="B98:E98"/>
    <mergeCell ref="F98:G98"/>
    <mergeCell ref="A1:F2"/>
    <mergeCell ref="M2:M3"/>
    <mergeCell ref="A3:D4"/>
    <mergeCell ref="L4:M5"/>
    <mergeCell ref="A5:C7"/>
    <mergeCell ref="B13:E13"/>
    <mergeCell ref="F13:G13"/>
    <mergeCell ref="B14:E14"/>
    <mergeCell ref="F14:G14"/>
    <mergeCell ref="C9:M9"/>
    <mergeCell ref="A11:G11"/>
    <mergeCell ref="B12:E12"/>
    <mergeCell ref="F12:G12"/>
    <mergeCell ref="B17:E17"/>
    <mergeCell ref="F17:G17"/>
    <mergeCell ref="B18:E18"/>
    <mergeCell ref="F18:G18"/>
    <mergeCell ref="B15:E15"/>
    <mergeCell ref="F15:G15"/>
    <mergeCell ref="B16:E16"/>
    <mergeCell ref="F16:G16"/>
    <mergeCell ref="B21:E21"/>
    <mergeCell ref="F21:G21"/>
    <mergeCell ref="B22:E22"/>
    <mergeCell ref="F22:G22"/>
    <mergeCell ref="B19:E19"/>
    <mergeCell ref="F19:G19"/>
    <mergeCell ref="B20:E20"/>
    <mergeCell ref="F20:G20"/>
    <mergeCell ref="B25:E25"/>
    <mergeCell ref="F25:G25"/>
    <mergeCell ref="B26:E26"/>
    <mergeCell ref="F26:G26"/>
    <mergeCell ref="B23:E23"/>
    <mergeCell ref="F23:G23"/>
    <mergeCell ref="B24:E24"/>
    <mergeCell ref="F24:G24"/>
    <mergeCell ref="B29:E29"/>
    <mergeCell ref="F29:G29"/>
    <mergeCell ref="B30:E30"/>
    <mergeCell ref="F30:G30"/>
    <mergeCell ref="B27:E27"/>
    <mergeCell ref="F27:G27"/>
    <mergeCell ref="B28:E28"/>
    <mergeCell ref="F28:G28"/>
    <mergeCell ref="B33:E33"/>
    <mergeCell ref="F33:G33"/>
    <mergeCell ref="B34:E34"/>
    <mergeCell ref="F34:G34"/>
    <mergeCell ref="B31:E31"/>
    <mergeCell ref="F31:G31"/>
    <mergeCell ref="B32:E32"/>
    <mergeCell ref="F32:G32"/>
    <mergeCell ref="B37:E37"/>
    <mergeCell ref="F37:G37"/>
    <mergeCell ref="B38:E38"/>
    <mergeCell ref="F38:G38"/>
    <mergeCell ref="B35:E35"/>
    <mergeCell ref="F35:G35"/>
    <mergeCell ref="B36:E36"/>
    <mergeCell ref="F36:G36"/>
    <mergeCell ref="B41:E41"/>
    <mergeCell ref="F41:G41"/>
    <mergeCell ref="B42:E42"/>
    <mergeCell ref="F42:G42"/>
    <mergeCell ref="B39:E39"/>
    <mergeCell ref="F39:G39"/>
    <mergeCell ref="B40:E40"/>
    <mergeCell ref="F40:G40"/>
    <mergeCell ref="B45:E45"/>
    <mergeCell ref="F45:G45"/>
    <mergeCell ref="B47:E47"/>
    <mergeCell ref="F47:G47"/>
    <mergeCell ref="B43:E43"/>
    <mergeCell ref="F43:G43"/>
    <mergeCell ref="B44:E44"/>
    <mergeCell ref="F44:G44"/>
    <mergeCell ref="B46:E46"/>
    <mergeCell ref="B51:E51"/>
    <mergeCell ref="F51:G51"/>
    <mergeCell ref="B52:E52"/>
    <mergeCell ref="F52:G52"/>
    <mergeCell ref="B48:E48"/>
    <mergeCell ref="F48:G48"/>
    <mergeCell ref="B49:E49"/>
    <mergeCell ref="F49:G49"/>
    <mergeCell ref="B50:E50"/>
    <mergeCell ref="B55:E55"/>
    <mergeCell ref="F55:G55"/>
    <mergeCell ref="B56:E56"/>
    <mergeCell ref="F56:G56"/>
    <mergeCell ref="B53:E53"/>
    <mergeCell ref="F53:G53"/>
    <mergeCell ref="B54:E54"/>
    <mergeCell ref="F54:G54"/>
    <mergeCell ref="B60:E60"/>
    <mergeCell ref="F60:G60"/>
    <mergeCell ref="B61:E61"/>
    <mergeCell ref="F61:G61"/>
    <mergeCell ref="B57:E57"/>
    <mergeCell ref="F57:G57"/>
    <mergeCell ref="B59:E59"/>
    <mergeCell ref="F59:G59"/>
    <mergeCell ref="B58:E58"/>
    <mergeCell ref="B64:E64"/>
    <mergeCell ref="F64:G64"/>
    <mergeCell ref="B65:E65"/>
    <mergeCell ref="F65:G65"/>
    <mergeCell ref="B62:E62"/>
    <mergeCell ref="F62:G62"/>
    <mergeCell ref="B63:E63"/>
    <mergeCell ref="F63:G63"/>
    <mergeCell ref="B68:E68"/>
    <mergeCell ref="F68:G68"/>
    <mergeCell ref="B69:E69"/>
    <mergeCell ref="F69:G69"/>
    <mergeCell ref="B66:E66"/>
    <mergeCell ref="F66:G66"/>
    <mergeCell ref="B67:E67"/>
    <mergeCell ref="F67:G67"/>
    <mergeCell ref="B73:E73"/>
    <mergeCell ref="F73:G73"/>
    <mergeCell ref="B74:E74"/>
    <mergeCell ref="F74:G74"/>
    <mergeCell ref="B70:E70"/>
    <mergeCell ref="F70:G70"/>
    <mergeCell ref="B72:E72"/>
    <mergeCell ref="F72:G72"/>
    <mergeCell ref="B71:E71"/>
    <mergeCell ref="B77:E77"/>
    <mergeCell ref="F77:G77"/>
    <mergeCell ref="B78:E78"/>
    <mergeCell ref="F78:G78"/>
    <mergeCell ref="B75:E75"/>
    <mergeCell ref="F75:G75"/>
    <mergeCell ref="B76:E76"/>
    <mergeCell ref="F76:G76"/>
    <mergeCell ref="B81:E81"/>
    <mergeCell ref="F81:G81"/>
    <mergeCell ref="B82:E82"/>
    <mergeCell ref="F82:G82"/>
    <mergeCell ref="B79:E79"/>
    <mergeCell ref="F79:G79"/>
    <mergeCell ref="B80:E80"/>
    <mergeCell ref="F80:G80"/>
    <mergeCell ref="B85:E85"/>
    <mergeCell ref="F85:G85"/>
    <mergeCell ref="B86:E86"/>
    <mergeCell ref="F86:G86"/>
    <mergeCell ref="B83:E83"/>
    <mergeCell ref="F83:G83"/>
    <mergeCell ref="B84:E84"/>
    <mergeCell ref="F84:G84"/>
    <mergeCell ref="B89:E89"/>
    <mergeCell ref="F89:G89"/>
    <mergeCell ref="B90:E90"/>
    <mergeCell ref="F90:G90"/>
    <mergeCell ref="B87:E87"/>
    <mergeCell ref="F87:G87"/>
    <mergeCell ref="B88:E88"/>
    <mergeCell ref="F88:G88"/>
    <mergeCell ref="B100:E100"/>
    <mergeCell ref="F100:G100"/>
    <mergeCell ref="B91:E91"/>
    <mergeCell ref="F91:G91"/>
    <mergeCell ref="B92:E92"/>
    <mergeCell ref="F92:G92"/>
    <mergeCell ref="B93:E93"/>
    <mergeCell ref="B94:E94"/>
    <mergeCell ref="B104:E104"/>
    <mergeCell ref="F104:G104"/>
    <mergeCell ref="B105:E105"/>
    <mergeCell ref="F105:G105"/>
    <mergeCell ref="B101:E101"/>
    <mergeCell ref="F101:G101"/>
    <mergeCell ref="B102:E102"/>
    <mergeCell ref="F102:G102"/>
    <mergeCell ref="B109:E109"/>
    <mergeCell ref="F109:G109"/>
    <mergeCell ref="B110:E110"/>
    <mergeCell ref="F110:G110"/>
    <mergeCell ref="B107:E107"/>
    <mergeCell ref="F107:G107"/>
    <mergeCell ref="B108:E108"/>
    <mergeCell ref="F108:G108"/>
    <mergeCell ref="B113:E113"/>
    <mergeCell ref="F113:G113"/>
    <mergeCell ref="B114:E114"/>
    <mergeCell ref="F114:G114"/>
    <mergeCell ref="B111:E111"/>
    <mergeCell ref="F111:G111"/>
    <mergeCell ref="B112:E112"/>
    <mergeCell ref="F112:G112"/>
    <mergeCell ref="B117:E117"/>
    <mergeCell ref="F117:G117"/>
    <mergeCell ref="B118:E118"/>
    <mergeCell ref="F118:G118"/>
    <mergeCell ref="B115:E115"/>
    <mergeCell ref="F115:G115"/>
    <mergeCell ref="B116:E116"/>
    <mergeCell ref="F116:G116"/>
    <mergeCell ref="B121:E121"/>
    <mergeCell ref="F121:G121"/>
    <mergeCell ref="B122:E122"/>
    <mergeCell ref="F122:G122"/>
    <mergeCell ref="B119:E119"/>
    <mergeCell ref="F119:G119"/>
    <mergeCell ref="B120:E120"/>
    <mergeCell ref="F120:G120"/>
    <mergeCell ref="B129:E129"/>
    <mergeCell ref="F129:G129"/>
    <mergeCell ref="B130:E130"/>
    <mergeCell ref="F130:G130"/>
    <mergeCell ref="B123:E123"/>
    <mergeCell ref="F123:G123"/>
    <mergeCell ref="B124:E124"/>
    <mergeCell ref="F124:G124"/>
    <mergeCell ref="B125:G125"/>
    <mergeCell ref="B126:G1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3"/>
  <sheetViews>
    <sheetView zoomScalePageLayoutView="0" workbookViewId="0" topLeftCell="A1">
      <selection activeCell="P4" sqref="P4"/>
    </sheetView>
  </sheetViews>
  <sheetFormatPr defaultColWidth="9.140625" defaultRowHeight="12.75"/>
  <cols>
    <col min="8" max="11" width="10.00390625" style="0" bestFit="1" customWidth="1"/>
    <col min="12" max="13" width="10.421875" style="0" customWidth="1"/>
  </cols>
  <sheetData>
    <row r="1" spans="1:6" ht="12.75">
      <c r="A1" s="107" t="s">
        <v>266</v>
      </c>
      <c r="B1" s="108"/>
      <c r="C1" s="108"/>
      <c r="D1" s="108"/>
      <c r="E1" s="108"/>
      <c r="F1" s="108"/>
    </row>
    <row r="2" spans="1:13" ht="12.75">
      <c r="A2" s="108"/>
      <c r="B2" s="108"/>
      <c r="C2" s="108"/>
      <c r="D2" s="108"/>
      <c r="E2" s="108"/>
      <c r="F2" s="108"/>
      <c r="M2" s="110"/>
    </row>
    <row r="3" spans="1:13" ht="12.75">
      <c r="A3" s="109" t="s">
        <v>0</v>
      </c>
      <c r="B3" s="108"/>
      <c r="C3" s="108"/>
      <c r="D3" s="108"/>
      <c r="M3" s="108"/>
    </row>
    <row r="4" spans="1:13" ht="12.75">
      <c r="A4" s="108"/>
      <c r="B4" s="108"/>
      <c r="C4" s="108"/>
      <c r="D4" s="108"/>
      <c r="L4" s="108"/>
      <c r="M4" s="108"/>
    </row>
    <row r="5" spans="1:13" ht="12.75">
      <c r="A5" s="109" t="s">
        <v>1</v>
      </c>
      <c r="B5" s="108"/>
      <c r="C5" s="108"/>
      <c r="L5" s="108"/>
      <c r="M5" s="108"/>
    </row>
    <row r="6" spans="1:3" ht="12.75">
      <c r="A6" s="108"/>
      <c r="B6" s="108"/>
      <c r="C6" s="108"/>
    </row>
    <row r="7" spans="1:3" ht="12.75">
      <c r="A7" s="108"/>
      <c r="B7" s="108"/>
      <c r="C7" s="108"/>
    </row>
    <row r="9" spans="3:13" ht="18" customHeight="1">
      <c r="C9" s="119" t="s">
        <v>274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ht="13.5" thickBot="1"/>
    <row r="11" spans="1:13" ht="25.5" thickBot="1" thickTop="1">
      <c r="A11" s="116" t="s">
        <v>2</v>
      </c>
      <c r="B11" s="117"/>
      <c r="C11" s="117"/>
      <c r="D11" s="117"/>
      <c r="E11" s="117"/>
      <c r="F11" s="117"/>
      <c r="G11" s="117"/>
      <c r="H11" s="6" t="s">
        <v>263</v>
      </c>
      <c r="I11" s="14" t="s">
        <v>262</v>
      </c>
      <c r="J11" s="10" t="s">
        <v>261</v>
      </c>
      <c r="K11" s="10" t="s">
        <v>264</v>
      </c>
      <c r="L11" s="6" t="s">
        <v>265</v>
      </c>
      <c r="M11" s="6" t="s">
        <v>265</v>
      </c>
    </row>
    <row r="12" spans="1:13" ht="15.75" customHeight="1" thickBot="1" thickTop="1">
      <c r="A12" s="5" t="s">
        <v>3</v>
      </c>
      <c r="B12" s="116" t="s">
        <v>4</v>
      </c>
      <c r="C12" s="117"/>
      <c r="D12" s="117"/>
      <c r="E12" s="117"/>
      <c r="F12" s="116" t="s">
        <v>5</v>
      </c>
      <c r="G12" s="117"/>
      <c r="H12" s="6" t="s">
        <v>6</v>
      </c>
      <c r="I12" s="10" t="s">
        <v>7</v>
      </c>
      <c r="J12" s="10" t="s">
        <v>8</v>
      </c>
      <c r="K12" s="10" t="s">
        <v>268</v>
      </c>
      <c r="L12" s="92" t="s">
        <v>269</v>
      </c>
      <c r="M12" s="10" t="s">
        <v>270</v>
      </c>
    </row>
    <row r="13" spans="1:13" ht="14.25" customHeight="1" thickTop="1">
      <c r="A13" s="35"/>
      <c r="B13" s="138" t="s">
        <v>9</v>
      </c>
      <c r="C13" s="139"/>
      <c r="D13" s="139"/>
      <c r="E13" s="139"/>
      <c r="F13" s="138"/>
      <c r="G13" s="139"/>
      <c r="H13" s="77">
        <v>5866346.5</v>
      </c>
      <c r="I13" s="37">
        <v>6585949.62</v>
      </c>
      <c r="J13" s="37">
        <v>6585949.62</v>
      </c>
      <c r="K13" s="37">
        <v>6157174.25</v>
      </c>
      <c r="L13" s="89">
        <f>K13/H13*100</f>
        <v>104.95756174648054</v>
      </c>
      <c r="M13" s="38">
        <f aca="true" t="shared" si="0" ref="M13:M18">K13/J13*100</f>
        <v>93.48954372961025</v>
      </c>
    </row>
    <row r="14" spans="1:13" ht="20.25" customHeight="1">
      <c r="A14" s="39" t="s">
        <v>227</v>
      </c>
      <c r="B14" s="140" t="s">
        <v>228</v>
      </c>
      <c r="C14" s="141"/>
      <c r="D14" s="141"/>
      <c r="E14" s="141"/>
      <c r="F14" s="140"/>
      <c r="G14" s="141"/>
      <c r="H14" s="76">
        <v>5866346.5</v>
      </c>
      <c r="I14" s="41">
        <v>6585949.62</v>
      </c>
      <c r="J14" s="41">
        <v>6585949.62</v>
      </c>
      <c r="K14" s="41">
        <v>6157174.25</v>
      </c>
      <c r="L14" s="90">
        <f aca="true" t="shared" si="1" ref="L14:L77">K14/H14*100</f>
        <v>104.95756174648054</v>
      </c>
      <c r="M14" s="41">
        <f t="shared" si="0"/>
        <v>93.48954372961025</v>
      </c>
    </row>
    <row r="15" spans="1:13" ht="22.5">
      <c r="A15" s="29" t="s">
        <v>229</v>
      </c>
      <c r="B15" s="143" t="s">
        <v>230</v>
      </c>
      <c r="C15" s="144"/>
      <c r="D15" s="144"/>
      <c r="E15" s="144"/>
      <c r="F15" s="143"/>
      <c r="G15" s="144"/>
      <c r="H15" s="79">
        <v>5866346.5</v>
      </c>
      <c r="I15" s="30">
        <v>6585949.62</v>
      </c>
      <c r="J15" s="30">
        <v>6585949.62</v>
      </c>
      <c r="K15" s="30">
        <v>6157174.25</v>
      </c>
      <c r="L15" s="91">
        <f t="shared" si="1"/>
        <v>104.95756174648054</v>
      </c>
      <c r="M15" s="30">
        <f t="shared" si="0"/>
        <v>93.48954372961025</v>
      </c>
    </row>
    <row r="16" spans="1:13" ht="33.75">
      <c r="A16" s="31" t="s">
        <v>231</v>
      </c>
      <c r="B16" s="145" t="s">
        <v>232</v>
      </c>
      <c r="C16" s="146"/>
      <c r="D16" s="146"/>
      <c r="E16" s="146"/>
      <c r="F16" s="145"/>
      <c r="G16" s="146"/>
      <c r="H16" s="80">
        <v>5866346.5</v>
      </c>
      <c r="I16" s="32">
        <v>6585949.62</v>
      </c>
      <c r="J16" s="32">
        <v>6585949.62</v>
      </c>
      <c r="K16" s="32">
        <v>6157174.25</v>
      </c>
      <c r="L16" s="88">
        <f t="shared" si="1"/>
        <v>104.95756174648054</v>
      </c>
      <c r="M16" s="32">
        <f t="shared" si="0"/>
        <v>93.48954372961025</v>
      </c>
    </row>
    <row r="17" spans="1:13" ht="14.25" customHeight="1">
      <c r="A17" s="18" t="s">
        <v>197</v>
      </c>
      <c r="B17" s="125" t="s">
        <v>198</v>
      </c>
      <c r="C17" s="126"/>
      <c r="D17" s="126"/>
      <c r="E17" s="126"/>
      <c r="F17" s="125"/>
      <c r="G17" s="126"/>
      <c r="H17" s="67">
        <v>4221.87</v>
      </c>
      <c r="I17" s="19">
        <v>845.41</v>
      </c>
      <c r="J17" s="19">
        <v>845.41</v>
      </c>
      <c r="K17" s="19">
        <v>835.57</v>
      </c>
      <c r="L17" s="93">
        <f t="shared" si="1"/>
        <v>19.79146681446847</v>
      </c>
      <c r="M17" s="19">
        <f t="shared" si="0"/>
        <v>98.83606770679316</v>
      </c>
    </row>
    <row r="18" spans="1:13" ht="14.25" customHeight="1">
      <c r="A18" s="20" t="s">
        <v>199</v>
      </c>
      <c r="B18" s="127" t="s">
        <v>200</v>
      </c>
      <c r="C18" s="128"/>
      <c r="D18" s="128"/>
      <c r="E18" s="128"/>
      <c r="F18" s="127"/>
      <c r="G18" s="128"/>
      <c r="H18" s="68">
        <v>4221.87</v>
      </c>
      <c r="I18" s="21">
        <v>845.41</v>
      </c>
      <c r="J18" s="21">
        <v>845.41</v>
      </c>
      <c r="K18" s="21">
        <v>835.57</v>
      </c>
      <c r="L18" s="94">
        <f t="shared" si="1"/>
        <v>19.79146681446847</v>
      </c>
      <c r="M18" s="21">
        <f t="shared" si="0"/>
        <v>98.83606770679316</v>
      </c>
    </row>
    <row r="19" spans="1:13" ht="14.25" customHeight="1">
      <c r="A19" s="22" t="s">
        <v>10</v>
      </c>
      <c r="B19" s="123" t="s">
        <v>11</v>
      </c>
      <c r="C19" s="124"/>
      <c r="D19" s="124"/>
      <c r="E19" s="124"/>
      <c r="F19" s="123"/>
      <c r="G19" s="124"/>
      <c r="H19" s="65">
        <v>4221.87</v>
      </c>
      <c r="I19" s="24">
        <v>845.41</v>
      </c>
      <c r="J19" s="24">
        <v>845.41</v>
      </c>
      <c r="K19" s="24">
        <v>835.57</v>
      </c>
      <c r="L19" s="95">
        <f t="shared" si="1"/>
        <v>19.79146681446847</v>
      </c>
      <c r="M19" s="50">
        <f aca="true" t="shared" si="2" ref="M19:M45">K19/J19*100</f>
        <v>98.83606770679316</v>
      </c>
    </row>
    <row r="20" spans="1:13" ht="14.25" customHeight="1">
      <c r="A20" s="22" t="s">
        <v>27</v>
      </c>
      <c r="B20" s="123" t="s">
        <v>28</v>
      </c>
      <c r="C20" s="124"/>
      <c r="D20" s="124"/>
      <c r="E20" s="124"/>
      <c r="F20" s="123"/>
      <c r="G20" s="124"/>
      <c r="H20" s="64">
        <v>2.58</v>
      </c>
      <c r="I20" s="24">
        <v>10</v>
      </c>
      <c r="J20" s="24">
        <v>10</v>
      </c>
      <c r="K20" s="24">
        <v>0.16</v>
      </c>
      <c r="L20" s="95">
        <f t="shared" si="1"/>
        <v>6.2015503875969</v>
      </c>
      <c r="M20" s="50">
        <f t="shared" si="2"/>
        <v>1.6</v>
      </c>
    </row>
    <row r="21" spans="1:13" ht="14.25" customHeight="1">
      <c r="A21" s="22" t="s">
        <v>29</v>
      </c>
      <c r="B21" s="123" t="s">
        <v>30</v>
      </c>
      <c r="C21" s="124"/>
      <c r="D21" s="124"/>
      <c r="E21" s="124"/>
      <c r="F21" s="123"/>
      <c r="G21" s="124"/>
      <c r="H21" s="64">
        <v>2.58</v>
      </c>
      <c r="I21" s="24">
        <v>10</v>
      </c>
      <c r="J21" s="24">
        <v>10</v>
      </c>
      <c r="K21" s="24">
        <v>0.16</v>
      </c>
      <c r="L21" s="95">
        <f t="shared" si="1"/>
        <v>6.2015503875969</v>
      </c>
      <c r="M21" s="50">
        <f t="shared" si="2"/>
        <v>1.6</v>
      </c>
    </row>
    <row r="22" spans="1:13" ht="14.25" customHeight="1">
      <c r="A22" s="22" t="s">
        <v>31</v>
      </c>
      <c r="B22" s="123" t="s">
        <v>32</v>
      </c>
      <c r="C22" s="124"/>
      <c r="D22" s="124"/>
      <c r="E22" s="124"/>
      <c r="F22" s="123"/>
      <c r="G22" s="124"/>
      <c r="H22" s="64">
        <v>2.58</v>
      </c>
      <c r="I22" s="24">
        <v>0</v>
      </c>
      <c r="J22" s="24">
        <v>0</v>
      </c>
      <c r="K22" s="24">
        <v>0.16</v>
      </c>
      <c r="L22" s="95">
        <f t="shared" si="1"/>
        <v>6.2015503875969</v>
      </c>
      <c r="M22" s="50" t="e">
        <f t="shared" si="2"/>
        <v>#DIV/0!</v>
      </c>
    </row>
    <row r="23" spans="1:13" ht="14.25" customHeight="1">
      <c r="A23" s="22" t="s">
        <v>41</v>
      </c>
      <c r="B23" s="123" t="s">
        <v>42</v>
      </c>
      <c r="C23" s="124"/>
      <c r="D23" s="124"/>
      <c r="E23" s="124"/>
      <c r="F23" s="123"/>
      <c r="G23" s="124"/>
      <c r="H23" s="65">
        <v>4219.29</v>
      </c>
      <c r="I23" s="24">
        <v>835.41</v>
      </c>
      <c r="J23" s="24">
        <v>835.41</v>
      </c>
      <c r="K23" s="24">
        <v>835.41</v>
      </c>
      <c r="L23" s="95">
        <f t="shared" si="1"/>
        <v>19.79977673968843</v>
      </c>
      <c r="M23" s="50">
        <f t="shared" si="2"/>
        <v>100</v>
      </c>
    </row>
    <row r="24" spans="1:13" ht="14.25" customHeight="1">
      <c r="A24" s="22" t="s">
        <v>43</v>
      </c>
      <c r="B24" s="123" t="s">
        <v>44</v>
      </c>
      <c r="C24" s="124"/>
      <c r="D24" s="124"/>
      <c r="E24" s="124"/>
      <c r="F24" s="123"/>
      <c r="G24" s="124"/>
      <c r="H24" s="65">
        <v>4219.29</v>
      </c>
      <c r="I24" s="24">
        <v>835.41</v>
      </c>
      <c r="J24" s="24">
        <v>835.41</v>
      </c>
      <c r="K24" s="24">
        <v>835.41</v>
      </c>
      <c r="L24" s="95">
        <f t="shared" si="1"/>
        <v>19.79977673968843</v>
      </c>
      <c r="M24" s="50">
        <f t="shared" si="2"/>
        <v>100</v>
      </c>
    </row>
    <row r="25" spans="1:13" ht="14.25" customHeight="1">
      <c r="A25" s="22" t="s">
        <v>45</v>
      </c>
      <c r="B25" s="123" t="s">
        <v>44</v>
      </c>
      <c r="C25" s="124"/>
      <c r="D25" s="124"/>
      <c r="E25" s="124"/>
      <c r="F25" s="123"/>
      <c r="G25" s="124"/>
      <c r="H25" s="65">
        <v>4219.29</v>
      </c>
      <c r="I25" s="24">
        <v>0</v>
      </c>
      <c r="J25" s="24">
        <v>0</v>
      </c>
      <c r="K25" s="24">
        <v>835.41</v>
      </c>
      <c r="L25" s="95">
        <f t="shared" si="1"/>
        <v>19.79977673968843</v>
      </c>
      <c r="M25" s="50" t="e">
        <f t="shared" si="2"/>
        <v>#DIV/0!</v>
      </c>
    </row>
    <row r="26" spans="1:13" ht="14.25" customHeight="1">
      <c r="A26" s="18" t="s">
        <v>201</v>
      </c>
      <c r="B26" s="125" t="s">
        <v>202</v>
      </c>
      <c r="C26" s="126"/>
      <c r="D26" s="126"/>
      <c r="E26" s="126"/>
      <c r="F26" s="125"/>
      <c r="G26" s="126"/>
      <c r="H26" s="67">
        <v>98298.28</v>
      </c>
      <c r="I26" s="19">
        <v>112500</v>
      </c>
      <c r="J26" s="19">
        <v>112500</v>
      </c>
      <c r="K26" s="19">
        <v>86377.82</v>
      </c>
      <c r="L26" s="93">
        <f t="shared" si="1"/>
        <v>87.8731754004241</v>
      </c>
      <c r="M26" s="19">
        <f t="shared" si="2"/>
        <v>76.78028444444445</v>
      </c>
    </row>
    <row r="27" spans="1:13" ht="14.25" customHeight="1">
      <c r="A27" s="20" t="s">
        <v>203</v>
      </c>
      <c r="B27" s="127" t="s">
        <v>204</v>
      </c>
      <c r="C27" s="128"/>
      <c r="D27" s="128"/>
      <c r="E27" s="128"/>
      <c r="F27" s="127"/>
      <c r="G27" s="128"/>
      <c r="H27" s="68">
        <v>98298.28</v>
      </c>
      <c r="I27" s="21">
        <v>112500</v>
      </c>
      <c r="J27" s="21">
        <v>112500</v>
      </c>
      <c r="K27" s="21">
        <v>86377.82</v>
      </c>
      <c r="L27" s="94">
        <f t="shared" si="1"/>
        <v>87.8731754004241</v>
      </c>
      <c r="M27" s="21">
        <f t="shared" si="2"/>
        <v>76.78028444444445</v>
      </c>
    </row>
    <row r="28" spans="1:13" ht="14.25" customHeight="1">
      <c r="A28" s="22" t="s">
        <v>10</v>
      </c>
      <c r="B28" s="123" t="s">
        <v>11</v>
      </c>
      <c r="C28" s="124"/>
      <c r="D28" s="124"/>
      <c r="E28" s="124"/>
      <c r="F28" s="123"/>
      <c r="G28" s="124"/>
      <c r="H28" s="81">
        <v>98298.28</v>
      </c>
      <c r="I28" s="24">
        <v>112500</v>
      </c>
      <c r="J28" s="24">
        <v>112500</v>
      </c>
      <c r="K28" s="24">
        <v>86377.82</v>
      </c>
      <c r="L28" s="95">
        <f t="shared" si="1"/>
        <v>87.8731754004241</v>
      </c>
      <c r="M28" s="50">
        <f t="shared" si="2"/>
        <v>76.78028444444445</v>
      </c>
    </row>
    <row r="29" spans="1:13" ht="19.5" customHeight="1">
      <c r="A29" s="22" t="s">
        <v>33</v>
      </c>
      <c r="B29" s="123" t="s">
        <v>34</v>
      </c>
      <c r="C29" s="124"/>
      <c r="D29" s="124"/>
      <c r="E29" s="124"/>
      <c r="F29" s="123"/>
      <c r="G29" s="124"/>
      <c r="H29" s="81">
        <v>98298.28</v>
      </c>
      <c r="I29" s="24">
        <v>112500</v>
      </c>
      <c r="J29" s="24">
        <v>112500</v>
      </c>
      <c r="K29" s="24">
        <v>86377.82</v>
      </c>
      <c r="L29" s="95">
        <f t="shared" si="1"/>
        <v>87.8731754004241</v>
      </c>
      <c r="M29" s="50">
        <f t="shared" si="2"/>
        <v>76.78028444444445</v>
      </c>
    </row>
    <row r="30" spans="1:13" ht="14.25" customHeight="1">
      <c r="A30" s="22" t="s">
        <v>35</v>
      </c>
      <c r="B30" s="123" t="s">
        <v>36</v>
      </c>
      <c r="C30" s="124"/>
      <c r="D30" s="124"/>
      <c r="E30" s="124"/>
      <c r="F30" s="123"/>
      <c r="G30" s="124"/>
      <c r="H30" s="81">
        <v>98298.28</v>
      </c>
      <c r="I30" s="24">
        <v>112500</v>
      </c>
      <c r="J30" s="24">
        <v>112500</v>
      </c>
      <c r="K30" s="24">
        <v>86377.82</v>
      </c>
      <c r="L30" s="95">
        <f t="shared" si="1"/>
        <v>87.8731754004241</v>
      </c>
      <c r="M30" s="50">
        <f t="shared" si="2"/>
        <v>76.78028444444445</v>
      </c>
    </row>
    <row r="31" spans="1:13" ht="14.25" customHeight="1">
      <c r="A31" s="22" t="s">
        <v>37</v>
      </c>
      <c r="B31" s="123" t="s">
        <v>38</v>
      </c>
      <c r="C31" s="124"/>
      <c r="D31" s="124"/>
      <c r="E31" s="124"/>
      <c r="F31" s="123"/>
      <c r="G31" s="124"/>
      <c r="H31" s="81">
        <v>98298.28</v>
      </c>
      <c r="I31" s="24">
        <v>0</v>
      </c>
      <c r="J31" s="24">
        <v>0</v>
      </c>
      <c r="K31" s="24">
        <v>78597.63</v>
      </c>
      <c r="L31" s="95">
        <f t="shared" si="1"/>
        <v>79.95829632013908</v>
      </c>
      <c r="M31" s="50" t="e">
        <f t="shared" si="2"/>
        <v>#DIV/0!</v>
      </c>
    </row>
    <row r="32" spans="1:13" ht="14.25" customHeight="1">
      <c r="A32" s="22" t="s">
        <v>39</v>
      </c>
      <c r="B32" s="123" t="s">
        <v>40</v>
      </c>
      <c r="C32" s="124"/>
      <c r="D32" s="124"/>
      <c r="E32" s="124"/>
      <c r="F32" s="123"/>
      <c r="G32" s="124"/>
      <c r="H32" s="56">
        <v>0</v>
      </c>
      <c r="I32" s="24">
        <v>0</v>
      </c>
      <c r="J32" s="24">
        <v>0</v>
      </c>
      <c r="K32" s="24">
        <v>7780.19</v>
      </c>
      <c r="L32" s="95" t="e">
        <f t="shared" si="1"/>
        <v>#DIV/0!</v>
      </c>
      <c r="M32" s="50" t="e">
        <f t="shared" si="2"/>
        <v>#DIV/0!</v>
      </c>
    </row>
    <row r="33" spans="1:13" ht="14.25" customHeight="1">
      <c r="A33" s="18" t="s">
        <v>205</v>
      </c>
      <c r="B33" s="125" t="s">
        <v>206</v>
      </c>
      <c r="C33" s="126"/>
      <c r="D33" s="126"/>
      <c r="E33" s="126"/>
      <c r="F33" s="125"/>
      <c r="G33" s="126"/>
      <c r="H33" s="67">
        <v>5778962.16</v>
      </c>
      <c r="I33" s="19">
        <v>6467604.21</v>
      </c>
      <c r="J33" s="19">
        <v>6467604.21</v>
      </c>
      <c r="K33" s="19">
        <v>6063357.47</v>
      </c>
      <c r="L33" s="93">
        <f t="shared" si="1"/>
        <v>104.92121772259534</v>
      </c>
      <c r="M33" s="19">
        <f t="shared" si="2"/>
        <v>93.74966793151988</v>
      </c>
    </row>
    <row r="34" spans="1:13" ht="14.25" customHeight="1">
      <c r="A34" s="20" t="s">
        <v>207</v>
      </c>
      <c r="B34" s="127" t="s">
        <v>208</v>
      </c>
      <c r="C34" s="128"/>
      <c r="D34" s="128"/>
      <c r="E34" s="128"/>
      <c r="F34" s="127"/>
      <c r="G34" s="128"/>
      <c r="H34" s="68">
        <v>5778962.16</v>
      </c>
      <c r="I34" s="21">
        <v>6467604.21</v>
      </c>
      <c r="J34" s="21">
        <v>6467604.21</v>
      </c>
      <c r="K34" s="21">
        <v>6063357.47</v>
      </c>
      <c r="L34" s="94">
        <f t="shared" si="1"/>
        <v>104.92121772259534</v>
      </c>
      <c r="M34" s="21">
        <f t="shared" si="2"/>
        <v>93.74966793151988</v>
      </c>
    </row>
    <row r="35" spans="1:13" ht="14.25" customHeight="1">
      <c r="A35" s="22" t="s">
        <v>10</v>
      </c>
      <c r="B35" s="123" t="s">
        <v>11</v>
      </c>
      <c r="C35" s="124"/>
      <c r="D35" s="124"/>
      <c r="E35" s="124"/>
      <c r="F35" s="123"/>
      <c r="G35" s="124"/>
      <c r="H35" s="81">
        <v>5778962.16</v>
      </c>
      <c r="I35" s="24">
        <v>6467604.21</v>
      </c>
      <c r="J35" s="24">
        <v>6467604.21</v>
      </c>
      <c r="K35" s="24">
        <v>6063357.47</v>
      </c>
      <c r="L35" s="95">
        <f t="shared" si="1"/>
        <v>104.92121772259534</v>
      </c>
      <c r="M35" s="50">
        <f t="shared" si="2"/>
        <v>93.74966793151988</v>
      </c>
    </row>
    <row r="36" spans="1:13" ht="21.75" customHeight="1">
      <c r="A36" s="22" t="s">
        <v>19</v>
      </c>
      <c r="B36" s="123" t="s">
        <v>20</v>
      </c>
      <c r="C36" s="124"/>
      <c r="D36" s="124"/>
      <c r="E36" s="124"/>
      <c r="F36" s="123"/>
      <c r="G36" s="124"/>
      <c r="H36" s="81">
        <v>5778962.16</v>
      </c>
      <c r="I36" s="24">
        <v>6467604.21</v>
      </c>
      <c r="J36" s="24">
        <v>6467604.21</v>
      </c>
      <c r="K36" s="24">
        <v>6063357.47</v>
      </c>
      <c r="L36" s="95">
        <f t="shared" si="1"/>
        <v>104.92121772259534</v>
      </c>
      <c r="M36" s="50">
        <f t="shared" si="2"/>
        <v>93.74966793151988</v>
      </c>
    </row>
    <row r="37" spans="1:13" ht="21" customHeight="1">
      <c r="A37" s="22" t="s">
        <v>21</v>
      </c>
      <c r="B37" s="123" t="s">
        <v>22</v>
      </c>
      <c r="C37" s="124"/>
      <c r="D37" s="124"/>
      <c r="E37" s="124"/>
      <c r="F37" s="123"/>
      <c r="G37" s="124"/>
      <c r="H37" s="81">
        <v>5778962.16</v>
      </c>
      <c r="I37" s="24">
        <v>6467604.21</v>
      </c>
      <c r="J37" s="24">
        <v>6467604.21</v>
      </c>
      <c r="K37" s="24">
        <v>6063357.47</v>
      </c>
      <c r="L37" s="95">
        <f t="shared" si="1"/>
        <v>104.92121772259534</v>
      </c>
      <c r="M37" s="50">
        <f t="shared" si="2"/>
        <v>93.74966793151988</v>
      </c>
    </row>
    <row r="38" spans="1:13" ht="25.5" customHeight="1">
      <c r="A38" s="22" t="s">
        <v>23</v>
      </c>
      <c r="B38" s="123" t="s">
        <v>24</v>
      </c>
      <c r="C38" s="124"/>
      <c r="D38" s="124"/>
      <c r="E38" s="124"/>
      <c r="F38" s="123"/>
      <c r="G38" s="124"/>
      <c r="H38" s="81">
        <v>5682742.5</v>
      </c>
      <c r="I38" s="24">
        <v>0</v>
      </c>
      <c r="J38" s="24">
        <v>0</v>
      </c>
      <c r="K38" s="24">
        <v>5967031.94</v>
      </c>
      <c r="L38" s="95">
        <f t="shared" si="1"/>
        <v>105.00268030796751</v>
      </c>
      <c r="M38" s="50" t="e">
        <f t="shared" si="2"/>
        <v>#DIV/0!</v>
      </c>
    </row>
    <row r="39" spans="1:13" ht="21.75" customHeight="1">
      <c r="A39" s="22" t="s">
        <v>25</v>
      </c>
      <c r="B39" s="123" t="s">
        <v>26</v>
      </c>
      <c r="C39" s="124"/>
      <c r="D39" s="124"/>
      <c r="E39" s="124"/>
      <c r="F39" s="123"/>
      <c r="G39" s="124"/>
      <c r="H39" s="65">
        <v>96219.66</v>
      </c>
      <c r="I39" s="24">
        <v>0</v>
      </c>
      <c r="J39" s="24">
        <v>0</v>
      </c>
      <c r="K39" s="24">
        <v>96325.53</v>
      </c>
      <c r="L39" s="95">
        <f t="shared" si="1"/>
        <v>100.110029488776</v>
      </c>
      <c r="M39" s="50" t="e">
        <f t="shared" si="2"/>
        <v>#DIV/0!</v>
      </c>
    </row>
    <row r="40" spans="1:13" ht="14.25" customHeight="1">
      <c r="A40" s="18" t="s">
        <v>209</v>
      </c>
      <c r="B40" s="125" t="s">
        <v>210</v>
      </c>
      <c r="C40" s="126"/>
      <c r="D40" s="126"/>
      <c r="E40" s="126"/>
      <c r="F40" s="125"/>
      <c r="G40" s="126"/>
      <c r="H40" s="67">
        <v>4863.65</v>
      </c>
      <c r="I40" s="19">
        <v>5000</v>
      </c>
      <c r="J40" s="19">
        <v>5000</v>
      </c>
      <c r="K40" s="19">
        <v>6603.39</v>
      </c>
      <c r="L40" s="93">
        <f t="shared" si="1"/>
        <v>135.77025484975277</v>
      </c>
      <c r="M40" s="19">
        <f t="shared" si="2"/>
        <v>132.0678</v>
      </c>
    </row>
    <row r="41" spans="1:13" ht="25.5" customHeight="1">
      <c r="A41" s="20" t="s">
        <v>211</v>
      </c>
      <c r="B41" s="127" t="s">
        <v>212</v>
      </c>
      <c r="C41" s="128"/>
      <c r="D41" s="128"/>
      <c r="E41" s="128"/>
      <c r="F41" s="127"/>
      <c r="G41" s="128"/>
      <c r="H41" s="68">
        <v>4863.65</v>
      </c>
      <c r="I41" s="21">
        <v>5000</v>
      </c>
      <c r="J41" s="21">
        <v>5000</v>
      </c>
      <c r="K41" s="21">
        <v>6603.39</v>
      </c>
      <c r="L41" s="94">
        <f t="shared" si="1"/>
        <v>135.77025484975277</v>
      </c>
      <c r="M41" s="21">
        <f t="shared" si="2"/>
        <v>132.0678</v>
      </c>
    </row>
    <row r="42" spans="1:13" ht="14.25" customHeight="1">
      <c r="A42" s="22" t="s">
        <v>12</v>
      </c>
      <c r="B42" s="123" t="s">
        <v>13</v>
      </c>
      <c r="C42" s="124"/>
      <c r="D42" s="124"/>
      <c r="E42" s="124"/>
      <c r="F42" s="123"/>
      <c r="G42" s="124"/>
      <c r="H42" s="81">
        <v>4863.65</v>
      </c>
      <c r="I42" s="24">
        <v>5000</v>
      </c>
      <c r="J42" s="24">
        <v>5000</v>
      </c>
      <c r="K42" s="24">
        <v>6603.39</v>
      </c>
      <c r="L42" s="95">
        <f t="shared" si="1"/>
        <v>135.77025484975277</v>
      </c>
      <c r="M42" s="50">
        <f t="shared" si="2"/>
        <v>132.0678</v>
      </c>
    </row>
    <row r="43" spans="1:13" ht="14.25" customHeight="1">
      <c r="A43" s="22" t="s">
        <v>46</v>
      </c>
      <c r="B43" s="123" t="s">
        <v>47</v>
      </c>
      <c r="C43" s="124"/>
      <c r="D43" s="124"/>
      <c r="E43" s="124"/>
      <c r="F43" s="123"/>
      <c r="G43" s="124"/>
      <c r="H43" s="81">
        <v>4863.65</v>
      </c>
      <c r="I43" s="24">
        <v>5000</v>
      </c>
      <c r="J43" s="24">
        <v>5000</v>
      </c>
      <c r="K43" s="24">
        <v>6603.39</v>
      </c>
      <c r="L43" s="95">
        <f t="shared" si="1"/>
        <v>135.77025484975277</v>
      </c>
      <c r="M43" s="50">
        <f t="shared" si="2"/>
        <v>132.0678</v>
      </c>
    </row>
    <row r="44" spans="1:13" ht="14.25" customHeight="1">
      <c r="A44" s="22" t="s">
        <v>48</v>
      </c>
      <c r="B44" s="123" t="s">
        <v>49</v>
      </c>
      <c r="C44" s="124"/>
      <c r="D44" s="124"/>
      <c r="E44" s="124"/>
      <c r="F44" s="123"/>
      <c r="G44" s="124"/>
      <c r="H44" s="81">
        <v>4863.65</v>
      </c>
      <c r="I44" s="24">
        <v>5000</v>
      </c>
      <c r="J44" s="24">
        <v>5000</v>
      </c>
      <c r="K44" s="24">
        <v>6603.39</v>
      </c>
      <c r="L44" s="95">
        <f t="shared" si="1"/>
        <v>135.77025484975277</v>
      </c>
      <c r="M44" s="50">
        <f t="shared" si="2"/>
        <v>132.0678</v>
      </c>
    </row>
    <row r="45" spans="1:13" ht="14.25" customHeight="1">
      <c r="A45" s="22" t="s">
        <v>50</v>
      </c>
      <c r="B45" s="123" t="s">
        <v>51</v>
      </c>
      <c r="C45" s="124"/>
      <c r="D45" s="124"/>
      <c r="E45" s="124"/>
      <c r="F45" s="123"/>
      <c r="G45" s="124"/>
      <c r="H45" s="81">
        <v>4863.65</v>
      </c>
      <c r="I45" s="24">
        <v>0</v>
      </c>
      <c r="J45" s="24">
        <v>0</v>
      </c>
      <c r="K45" s="24">
        <v>6603.39</v>
      </c>
      <c r="L45" s="95">
        <f t="shared" si="1"/>
        <v>135.77025484975277</v>
      </c>
      <c r="M45" s="50" t="e">
        <f t="shared" si="2"/>
        <v>#DIV/0!</v>
      </c>
    </row>
    <row r="46" spans="1:13" ht="15" customHeight="1">
      <c r="A46" s="42"/>
      <c r="B46" s="149" t="s">
        <v>14</v>
      </c>
      <c r="C46" s="150"/>
      <c r="D46" s="150"/>
      <c r="E46" s="150"/>
      <c r="F46" s="149"/>
      <c r="G46" s="150"/>
      <c r="H46" s="77">
        <v>8541573.58</v>
      </c>
      <c r="I46" s="43">
        <v>9030119.88</v>
      </c>
      <c r="J46" s="43">
        <v>9030119.88</v>
      </c>
      <c r="K46" s="43">
        <v>8549100.37</v>
      </c>
      <c r="L46" s="98">
        <f t="shared" si="1"/>
        <v>100.08811947739493</v>
      </c>
      <c r="M46" s="43">
        <f aca="true" t="shared" si="3" ref="M46:M54">K46/J46*100</f>
        <v>94.6731658450585</v>
      </c>
    </row>
    <row r="47" spans="1:13" ht="22.5" customHeight="1">
      <c r="A47" s="44" t="s">
        <v>227</v>
      </c>
      <c r="B47" s="147" t="s">
        <v>228</v>
      </c>
      <c r="C47" s="148"/>
      <c r="D47" s="148"/>
      <c r="E47" s="148"/>
      <c r="F47" s="147"/>
      <c r="G47" s="148"/>
      <c r="H47" s="76">
        <v>8541573.58</v>
      </c>
      <c r="I47" s="45">
        <v>9030119.88</v>
      </c>
      <c r="J47" s="45">
        <v>9030119.88</v>
      </c>
      <c r="K47" s="45">
        <v>8549100.37</v>
      </c>
      <c r="L47" s="90">
        <f t="shared" si="1"/>
        <v>100.08811947739493</v>
      </c>
      <c r="M47" s="45">
        <f t="shared" si="3"/>
        <v>94.6731658450585</v>
      </c>
    </row>
    <row r="48" spans="1:13" ht="22.5">
      <c r="A48" s="29" t="s">
        <v>229</v>
      </c>
      <c r="B48" s="143" t="s">
        <v>230</v>
      </c>
      <c r="C48" s="144"/>
      <c r="D48" s="144"/>
      <c r="E48" s="144"/>
      <c r="F48" s="143"/>
      <c r="G48" s="144"/>
      <c r="H48" s="79">
        <v>8541573.58</v>
      </c>
      <c r="I48" s="30">
        <v>9030119.88</v>
      </c>
      <c r="J48" s="30">
        <v>9030119.88</v>
      </c>
      <c r="K48" s="30">
        <v>8549100.37</v>
      </c>
      <c r="L48" s="91">
        <f t="shared" si="1"/>
        <v>100.08811947739493</v>
      </c>
      <c r="M48" s="30">
        <f t="shared" si="3"/>
        <v>94.6731658450585</v>
      </c>
    </row>
    <row r="49" spans="1:13" ht="33.75">
      <c r="A49" s="31" t="s">
        <v>231</v>
      </c>
      <c r="B49" s="145" t="s">
        <v>232</v>
      </c>
      <c r="C49" s="146"/>
      <c r="D49" s="146"/>
      <c r="E49" s="146"/>
      <c r="F49" s="145"/>
      <c r="G49" s="146"/>
      <c r="H49" s="80">
        <v>8541573.58</v>
      </c>
      <c r="I49" s="32">
        <v>9030119.88</v>
      </c>
      <c r="J49" s="32">
        <v>9030119.88</v>
      </c>
      <c r="K49" s="32">
        <v>8549100.37</v>
      </c>
      <c r="L49" s="88">
        <f t="shared" si="1"/>
        <v>100.08811947739493</v>
      </c>
      <c r="M49" s="32">
        <f t="shared" si="3"/>
        <v>94.6731658450585</v>
      </c>
    </row>
    <row r="50" spans="1:13" ht="22.5">
      <c r="A50" s="46" t="s">
        <v>233</v>
      </c>
      <c r="B50" s="153" t="s">
        <v>234</v>
      </c>
      <c r="C50" s="154"/>
      <c r="D50" s="154"/>
      <c r="E50" s="154"/>
      <c r="F50" s="153"/>
      <c r="G50" s="154"/>
      <c r="H50" s="84">
        <v>8541573.58</v>
      </c>
      <c r="I50" s="47">
        <v>8983970.49</v>
      </c>
      <c r="J50" s="47">
        <v>8983970.49</v>
      </c>
      <c r="K50" s="47">
        <v>8506673.22</v>
      </c>
      <c r="L50" s="97">
        <f t="shared" si="1"/>
        <v>99.59140596667436</v>
      </c>
      <c r="M50" s="47">
        <f t="shared" si="3"/>
        <v>94.68723466387968</v>
      </c>
    </row>
    <row r="51" spans="1:13" ht="22.5">
      <c r="A51" s="48" t="s">
        <v>235</v>
      </c>
      <c r="B51" s="151" t="s">
        <v>236</v>
      </c>
      <c r="C51" s="152"/>
      <c r="D51" s="152"/>
      <c r="E51" s="152"/>
      <c r="F51" s="151"/>
      <c r="G51" s="152"/>
      <c r="H51" s="85">
        <v>8210257.72</v>
      </c>
      <c r="I51" s="49">
        <v>6929523.19</v>
      </c>
      <c r="J51" s="49">
        <v>6929523.19</v>
      </c>
      <c r="K51" s="49">
        <v>6503782.07</v>
      </c>
      <c r="L51" s="96">
        <f t="shared" si="1"/>
        <v>79.21532175728096</v>
      </c>
      <c r="M51" s="49">
        <f t="shared" si="3"/>
        <v>93.8561267734209</v>
      </c>
    </row>
    <row r="52" spans="1:13" ht="14.25" customHeight="1">
      <c r="A52" s="18" t="s">
        <v>197</v>
      </c>
      <c r="B52" s="125" t="s">
        <v>198</v>
      </c>
      <c r="C52" s="126"/>
      <c r="D52" s="126"/>
      <c r="E52" s="126"/>
      <c r="F52" s="125"/>
      <c r="G52" s="126"/>
      <c r="H52" s="27">
        <v>0</v>
      </c>
      <c r="I52" s="19">
        <v>5045.06</v>
      </c>
      <c r="J52" s="19">
        <v>5045.06</v>
      </c>
      <c r="K52" s="19">
        <v>4190.8</v>
      </c>
      <c r="L52" s="93" t="e">
        <f t="shared" si="1"/>
        <v>#DIV/0!</v>
      </c>
      <c r="M52" s="19">
        <f t="shared" si="3"/>
        <v>83.06739662164573</v>
      </c>
    </row>
    <row r="53" spans="1:13" ht="14.25" customHeight="1">
      <c r="A53" s="20" t="s">
        <v>199</v>
      </c>
      <c r="B53" s="127" t="s">
        <v>200</v>
      </c>
      <c r="C53" s="128"/>
      <c r="D53" s="128"/>
      <c r="E53" s="128"/>
      <c r="F53" s="127"/>
      <c r="G53" s="128"/>
      <c r="H53" s="28">
        <v>0</v>
      </c>
      <c r="I53" s="21">
        <v>5045.06</v>
      </c>
      <c r="J53" s="21">
        <v>5045.06</v>
      </c>
      <c r="K53" s="21">
        <v>4190.8</v>
      </c>
      <c r="L53" s="94" t="e">
        <f t="shared" si="1"/>
        <v>#DIV/0!</v>
      </c>
      <c r="M53" s="21">
        <f t="shared" si="3"/>
        <v>83.06739662164573</v>
      </c>
    </row>
    <row r="54" spans="1:13" ht="14.25" customHeight="1">
      <c r="A54" s="22" t="s">
        <v>15</v>
      </c>
      <c r="B54" s="123" t="s">
        <v>16</v>
      </c>
      <c r="C54" s="124"/>
      <c r="D54" s="124"/>
      <c r="E54" s="124"/>
      <c r="F54" s="123"/>
      <c r="G54" s="124"/>
      <c r="H54" s="56">
        <v>0</v>
      </c>
      <c r="I54" s="24">
        <v>5045.06</v>
      </c>
      <c r="J54" s="24">
        <v>5045.06</v>
      </c>
      <c r="K54" s="24">
        <v>4190.8</v>
      </c>
      <c r="L54" s="95" t="e">
        <f t="shared" si="1"/>
        <v>#DIV/0!</v>
      </c>
      <c r="M54" s="24">
        <f t="shared" si="3"/>
        <v>83.06739662164573</v>
      </c>
    </row>
    <row r="55" spans="1:13" ht="14.25" customHeight="1">
      <c r="A55" s="22" t="s">
        <v>74</v>
      </c>
      <c r="B55" s="123" t="s">
        <v>75</v>
      </c>
      <c r="C55" s="124"/>
      <c r="D55" s="124"/>
      <c r="E55" s="124"/>
      <c r="F55" s="123"/>
      <c r="G55" s="124"/>
      <c r="H55" s="56">
        <v>0</v>
      </c>
      <c r="I55" s="24">
        <v>5035.06</v>
      </c>
      <c r="J55" s="24">
        <v>5035.06</v>
      </c>
      <c r="K55" s="24">
        <v>4190.8</v>
      </c>
      <c r="L55" s="95" t="e">
        <f t="shared" si="1"/>
        <v>#DIV/0!</v>
      </c>
      <c r="M55" s="24">
        <f aca="true" t="shared" si="4" ref="M55:M124">K55/J55*100</f>
        <v>83.23237458937926</v>
      </c>
    </row>
    <row r="56" spans="1:13" ht="14.25" customHeight="1">
      <c r="A56" s="22" t="s">
        <v>76</v>
      </c>
      <c r="B56" s="123" t="s">
        <v>77</v>
      </c>
      <c r="C56" s="124"/>
      <c r="D56" s="124"/>
      <c r="E56" s="124"/>
      <c r="F56" s="123"/>
      <c r="G56" s="124"/>
      <c r="H56" s="56">
        <v>0</v>
      </c>
      <c r="I56" s="24">
        <v>0</v>
      </c>
      <c r="J56" s="24">
        <v>0</v>
      </c>
      <c r="K56" s="24">
        <v>1600</v>
      </c>
      <c r="L56" s="95" t="e">
        <f t="shared" si="1"/>
        <v>#DIV/0!</v>
      </c>
      <c r="M56" s="24" t="e">
        <f t="shared" si="4"/>
        <v>#DIV/0!</v>
      </c>
    </row>
    <row r="57" spans="1:13" ht="14.25" customHeight="1">
      <c r="A57" s="22" t="s">
        <v>78</v>
      </c>
      <c r="B57" s="123" t="s">
        <v>79</v>
      </c>
      <c r="C57" s="124"/>
      <c r="D57" s="124"/>
      <c r="E57" s="124"/>
      <c r="F57" s="123"/>
      <c r="G57" s="124"/>
      <c r="H57" s="56">
        <v>0</v>
      </c>
      <c r="I57" s="24">
        <v>0</v>
      </c>
      <c r="J57" s="24">
        <v>0</v>
      </c>
      <c r="K57" s="24">
        <v>1600</v>
      </c>
      <c r="L57" s="95" t="e">
        <f t="shared" si="1"/>
        <v>#DIV/0!</v>
      </c>
      <c r="M57" s="24" t="e">
        <f t="shared" si="4"/>
        <v>#DIV/0!</v>
      </c>
    </row>
    <row r="58" spans="1:13" ht="14.25" customHeight="1">
      <c r="A58" s="22" t="s">
        <v>88</v>
      </c>
      <c r="B58" s="123" t="s">
        <v>89</v>
      </c>
      <c r="C58" s="124"/>
      <c r="D58" s="124"/>
      <c r="E58" s="124"/>
      <c r="F58" s="123"/>
      <c r="G58" s="124"/>
      <c r="H58" s="56">
        <v>0</v>
      </c>
      <c r="I58" s="24">
        <v>5035.06</v>
      </c>
      <c r="J58" s="24">
        <v>5035.06</v>
      </c>
      <c r="K58" s="24">
        <v>2590.8</v>
      </c>
      <c r="L58" s="95" t="e">
        <f t="shared" si="1"/>
        <v>#DIV/0!</v>
      </c>
      <c r="M58" s="24">
        <f t="shared" si="4"/>
        <v>51.455196164494566</v>
      </c>
    </row>
    <row r="59" spans="1:13" ht="14.25" customHeight="1">
      <c r="A59" s="22" t="s">
        <v>100</v>
      </c>
      <c r="B59" s="123" t="s">
        <v>101</v>
      </c>
      <c r="C59" s="124"/>
      <c r="D59" s="124"/>
      <c r="E59" s="124"/>
      <c r="F59" s="123"/>
      <c r="G59" s="124"/>
      <c r="H59" s="56">
        <v>0</v>
      </c>
      <c r="I59" s="24">
        <v>0</v>
      </c>
      <c r="J59" s="24">
        <v>0</v>
      </c>
      <c r="K59" s="24">
        <v>2494.35</v>
      </c>
      <c r="L59" s="95" t="e">
        <f t="shared" si="1"/>
        <v>#DIV/0!</v>
      </c>
      <c r="M59" s="24" t="e">
        <f t="shared" si="4"/>
        <v>#DIV/0!</v>
      </c>
    </row>
    <row r="60" spans="1:13" ht="19.5" customHeight="1">
      <c r="A60" s="22" t="s">
        <v>114</v>
      </c>
      <c r="B60" s="123" t="s">
        <v>115</v>
      </c>
      <c r="C60" s="124"/>
      <c r="D60" s="124"/>
      <c r="E60" s="124"/>
      <c r="F60" s="123"/>
      <c r="G60" s="124"/>
      <c r="H60" s="56">
        <v>0</v>
      </c>
      <c r="I60" s="24">
        <v>0</v>
      </c>
      <c r="J60" s="24">
        <v>0</v>
      </c>
      <c r="K60" s="24">
        <v>96.45</v>
      </c>
      <c r="L60" s="95" t="e">
        <f t="shared" si="1"/>
        <v>#DIV/0!</v>
      </c>
      <c r="M60" s="24" t="e">
        <f t="shared" si="4"/>
        <v>#DIV/0!</v>
      </c>
    </row>
    <row r="61" spans="1:13" ht="14.25" customHeight="1">
      <c r="A61" s="22" t="s">
        <v>173</v>
      </c>
      <c r="B61" s="123" t="s">
        <v>174</v>
      </c>
      <c r="C61" s="124"/>
      <c r="D61" s="124"/>
      <c r="E61" s="124"/>
      <c r="F61" s="123"/>
      <c r="G61" s="124"/>
      <c r="H61" s="56">
        <v>0</v>
      </c>
      <c r="I61" s="24">
        <v>10</v>
      </c>
      <c r="J61" s="24">
        <v>10</v>
      </c>
      <c r="K61" s="24">
        <v>0</v>
      </c>
      <c r="L61" s="95" t="e">
        <f t="shared" si="1"/>
        <v>#DIV/0!</v>
      </c>
      <c r="M61" s="24">
        <f t="shared" si="4"/>
        <v>0</v>
      </c>
    </row>
    <row r="62" spans="1:13" ht="14.25" customHeight="1">
      <c r="A62" s="22" t="s">
        <v>175</v>
      </c>
      <c r="B62" s="123" t="s">
        <v>176</v>
      </c>
      <c r="C62" s="124"/>
      <c r="D62" s="124"/>
      <c r="E62" s="124"/>
      <c r="F62" s="123"/>
      <c r="G62" s="124"/>
      <c r="H62" s="56">
        <v>0</v>
      </c>
      <c r="I62" s="24">
        <v>10</v>
      </c>
      <c r="J62" s="24">
        <v>10</v>
      </c>
      <c r="K62" s="24">
        <v>0</v>
      </c>
      <c r="L62" s="95" t="e">
        <f t="shared" si="1"/>
        <v>#DIV/0!</v>
      </c>
      <c r="M62" s="24">
        <f t="shared" si="4"/>
        <v>0</v>
      </c>
    </row>
    <row r="63" spans="1:13" ht="14.25" customHeight="1">
      <c r="A63" s="18" t="s">
        <v>201</v>
      </c>
      <c r="B63" s="125" t="s">
        <v>202</v>
      </c>
      <c r="C63" s="126"/>
      <c r="D63" s="126"/>
      <c r="E63" s="126"/>
      <c r="F63" s="125"/>
      <c r="G63" s="126"/>
      <c r="H63" s="67">
        <v>2534004.74</v>
      </c>
      <c r="I63" s="19">
        <v>603007</v>
      </c>
      <c r="J63" s="19">
        <v>603007</v>
      </c>
      <c r="K63" s="19">
        <v>564905.75</v>
      </c>
      <c r="L63" s="93">
        <f t="shared" si="1"/>
        <v>22.29300289312008</v>
      </c>
      <c r="M63" s="19">
        <f t="shared" si="4"/>
        <v>93.6814580925263</v>
      </c>
    </row>
    <row r="64" spans="1:13" ht="14.25" customHeight="1">
      <c r="A64" s="20" t="s">
        <v>216</v>
      </c>
      <c r="B64" s="127" t="s">
        <v>217</v>
      </c>
      <c r="C64" s="128"/>
      <c r="D64" s="128"/>
      <c r="E64" s="128"/>
      <c r="F64" s="127"/>
      <c r="G64" s="128"/>
      <c r="H64" s="68">
        <v>2500126.35</v>
      </c>
      <c r="I64" s="21">
        <v>586507</v>
      </c>
      <c r="J64" s="21">
        <v>586507</v>
      </c>
      <c r="K64" s="21">
        <v>552678.15</v>
      </c>
      <c r="L64" s="94">
        <f t="shared" si="1"/>
        <v>22.106008762317153</v>
      </c>
      <c r="M64" s="21">
        <f t="shared" si="4"/>
        <v>94.23214897690906</v>
      </c>
    </row>
    <row r="65" spans="1:13" ht="14.25" customHeight="1">
      <c r="A65" s="22" t="s">
        <v>15</v>
      </c>
      <c r="B65" s="123" t="s">
        <v>16</v>
      </c>
      <c r="C65" s="124"/>
      <c r="D65" s="124"/>
      <c r="E65" s="124"/>
      <c r="F65" s="123"/>
      <c r="G65" s="124"/>
      <c r="H65" s="65">
        <v>2500126.35</v>
      </c>
      <c r="I65" s="24">
        <v>586507</v>
      </c>
      <c r="J65" s="24">
        <v>586507</v>
      </c>
      <c r="K65" s="24">
        <v>552678.15</v>
      </c>
      <c r="L65" s="95">
        <f t="shared" si="1"/>
        <v>22.106008762317153</v>
      </c>
      <c r="M65" s="24">
        <f t="shared" si="4"/>
        <v>94.23214897690906</v>
      </c>
    </row>
    <row r="66" spans="1:13" ht="14.25" customHeight="1">
      <c r="A66" s="22" t="s">
        <v>74</v>
      </c>
      <c r="B66" s="123" t="s">
        <v>75</v>
      </c>
      <c r="C66" s="124"/>
      <c r="D66" s="124"/>
      <c r="E66" s="124"/>
      <c r="F66" s="123"/>
      <c r="G66" s="124"/>
      <c r="H66" s="65">
        <v>2494203.64</v>
      </c>
      <c r="I66" s="24">
        <v>580663.9</v>
      </c>
      <c r="J66" s="24">
        <v>580663.9</v>
      </c>
      <c r="K66" s="24">
        <v>547102.94</v>
      </c>
      <c r="L66" s="95">
        <f t="shared" si="1"/>
        <v>21.934974804222477</v>
      </c>
      <c r="M66" s="24">
        <f t="shared" si="4"/>
        <v>94.22024341447779</v>
      </c>
    </row>
    <row r="67" spans="1:13" ht="14.25" customHeight="1">
      <c r="A67" s="22" t="s">
        <v>76</v>
      </c>
      <c r="B67" s="123" t="s">
        <v>77</v>
      </c>
      <c r="C67" s="124"/>
      <c r="D67" s="124"/>
      <c r="E67" s="124"/>
      <c r="F67" s="123"/>
      <c r="G67" s="124"/>
      <c r="H67" s="65">
        <v>8890</v>
      </c>
      <c r="I67" s="24">
        <v>12000</v>
      </c>
      <c r="J67" s="24">
        <v>12000</v>
      </c>
      <c r="K67" s="24">
        <v>11981</v>
      </c>
      <c r="L67" s="95">
        <f t="shared" si="1"/>
        <v>134.76940382452193</v>
      </c>
      <c r="M67" s="24">
        <f t="shared" si="4"/>
        <v>99.84166666666667</v>
      </c>
    </row>
    <row r="68" spans="1:13" ht="14.25" customHeight="1">
      <c r="A68" s="22" t="s">
        <v>78</v>
      </c>
      <c r="B68" s="123" t="s">
        <v>79</v>
      </c>
      <c r="C68" s="124"/>
      <c r="D68" s="124"/>
      <c r="E68" s="124"/>
      <c r="F68" s="123"/>
      <c r="G68" s="124"/>
      <c r="H68" s="65">
        <v>1800</v>
      </c>
      <c r="I68" s="24">
        <v>0</v>
      </c>
      <c r="J68" s="24">
        <v>0</v>
      </c>
      <c r="K68" s="24">
        <v>5640</v>
      </c>
      <c r="L68" s="95">
        <f t="shared" si="1"/>
        <v>313.3333333333333</v>
      </c>
      <c r="M68" s="24" t="e">
        <f t="shared" si="4"/>
        <v>#DIV/0!</v>
      </c>
    </row>
    <row r="69" spans="1:13" ht="14.25" customHeight="1">
      <c r="A69" s="22" t="s">
        <v>80</v>
      </c>
      <c r="B69" s="123" t="s">
        <v>81</v>
      </c>
      <c r="C69" s="124"/>
      <c r="D69" s="124"/>
      <c r="E69" s="124"/>
      <c r="F69" s="123"/>
      <c r="G69" s="124"/>
      <c r="H69" s="65">
        <v>2010</v>
      </c>
      <c r="I69" s="24">
        <v>0</v>
      </c>
      <c r="J69" s="24">
        <v>0</v>
      </c>
      <c r="K69" s="24">
        <v>2455</v>
      </c>
      <c r="L69" s="95">
        <f t="shared" si="1"/>
        <v>122.13930348258705</v>
      </c>
      <c r="M69" s="24" t="e">
        <f t="shared" si="4"/>
        <v>#DIV/0!</v>
      </c>
    </row>
    <row r="70" spans="1:13" ht="14.25" customHeight="1">
      <c r="A70" s="70">
        <v>321150</v>
      </c>
      <c r="B70" s="123" t="s">
        <v>292</v>
      </c>
      <c r="C70" s="124"/>
      <c r="D70" s="124"/>
      <c r="E70" s="124"/>
      <c r="F70" s="22"/>
      <c r="G70" s="23"/>
      <c r="H70" s="65">
        <v>262</v>
      </c>
      <c r="I70" s="24">
        <v>0</v>
      </c>
      <c r="J70" s="24">
        <v>0</v>
      </c>
      <c r="K70" s="24">
        <v>0</v>
      </c>
      <c r="L70" s="95">
        <f t="shared" si="1"/>
        <v>0</v>
      </c>
      <c r="M70" s="24" t="e">
        <f t="shared" si="4"/>
        <v>#DIV/0!</v>
      </c>
    </row>
    <row r="71" spans="1:13" ht="14.25" customHeight="1">
      <c r="A71" s="22" t="s">
        <v>84</v>
      </c>
      <c r="B71" s="123" t="s">
        <v>85</v>
      </c>
      <c r="C71" s="124"/>
      <c r="D71" s="124"/>
      <c r="E71" s="124"/>
      <c r="F71" s="123"/>
      <c r="G71" s="124"/>
      <c r="H71" s="56">
        <v>450</v>
      </c>
      <c r="I71" s="24">
        <v>0</v>
      </c>
      <c r="J71" s="24">
        <v>0</v>
      </c>
      <c r="K71" s="24">
        <v>525</v>
      </c>
      <c r="L71" s="95">
        <f t="shared" si="1"/>
        <v>116.66666666666667</v>
      </c>
      <c r="M71" s="24" t="e">
        <f t="shared" si="4"/>
        <v>#DIV/0!</v>
      </c>
    </row>
    <row r="72" spans="1:13" ht="18" customHeight="1">
      <c r="A72" s="22" t="s">
        <v>86</v>
      </c>
      <c r="B72" s="123" t="s">
        <v>87</v>
      </c>
      <c r="C72" s="124"/>
      <c r="D72" s="124"/>
      <c r="E72" s="124"/>
      <c r="F72" s="123"/>
      <c r="G72" s="124"/>
      <c r="H72" s="65">
        <v>4368</v>
      </c>
      <c r="I72" s="24">
        <v>0</v>
      </c>
      <c r="J72" s="24">
        <v>0</v>
      </c>
      <c r="K72" s="24">
        <v>3361</v>
      </c>
      <c r="L72" s="95">
        <f t="shared" si="1"/>
        <v>76.9459706959707</v>
      </c>
      <c r="M72" s="24" t="e">
        <f t="shared" si="4"/>
        <v>#DIV/0!</v>
      </c>
    </row>
    <row r="73" spans="1:13" ht="14.25" customHeight="1">
      <c r="A73" s="22" t="s">
        <v>88</v>
      </c>
      <c r="B73" s="123" t="s">
        <v>89</v>
      </c>
      <c r="C73" s="124"/>
      <c r="D73" s="124"/>
      <c r="E73" s="124"/>
      <c r="F73" s="123"/>
      <c r="G73" s="124"/>
      <c r="H73" s="65">
        <v>267344.23</v>
      </c>
      <c r="I73" s="24">
        <v>423663.9</v>
      </c>
      <c r="J73" s="24">
        <v>423663.9</v>
      </c>
      <c r="K73" s="24">
        <v>405384.21</v>
      </c>
      <c r="L73" s="95">
        <f t="shared" si="1"/>
        <v>151.63379811862782</v>
      </c>
      <c r="M73" s="24">
        <f t="shared" si="4"/>
        <v>95.68533217014715</v>
      </c>
    </row>
    <row r="74" spans="1:13" ht="14.25" customHeight="1">
      <c r="A74" s="22" t="s">
        <v>90</v>
      </c>
      <c r="B74" s="123" t="s">
        <v>91</v>
      </c>
      <c r="C74" s="124"/>
      <c r="D74" s="124"/>
      <c r="E74" s="124"/>
      <c r="F74" s="123"/>
      <c r="G74" s="124"/>
      <c r="H74" s="65">
        <v>9283.23</v>
      </c>
      <c r="I74" s="24">
        <v>0</v>
      </c>
      <c r="J74" s="24">
        <v>0</v>
      </c>
      <c r="K74" s="24">
        <v>12512.49</v>
      </c>
      <c r="L74" s="95">
        <f t="shared" si="1"/>
        <v>134.78595273412378</v>
      </c>
      <c r="M74" s="24" t="e">
        <f t="shared" si="4"/>
        <v>#DIV/0!</v>
      </c>
    </row>
    <row r="75" spans="1:13" ht="14.25" customHeight="1">
      <c r="A75" s="22" t="s">
        <v>92</v>
      </c>
      <c r="B75" s="123" t="s">
        <v>93</v>
      </c>
      <c r="C75" s="124"/>
      <c r="D75" s="124"/>
      <c r="E75" s="124"/>
      <c r="F75" s="123"/>
      <c r="G75" s="124"/>
      <c r="H75" s="65">
        <v>6316.6</v>
      </c>
      <c r="I75" s="24">
        <v>0</v>
      </c>
      <c r="J75" s="24">
        <v>0</v>
      </c>
      <c r="K75" s="24">
        <v>4800.15</v>
      </c>
      <c r="L75" s="95">
        <f t="shared" si="1"/>
        <v>75.99262261343127</v>
      </c>
      <c r="M75" s="24" t="e">
        <f t="shared" si="4"/>
        <v>#DIV/0!</v>
      </c>
    </row>
    <row r="76" spans="1:13" ht="14.25" customHeight="1">
      <c r="A76" s="22" t="s">
        <v>94</v>
      </c>
      <c r="B76" s="123" t="s">
        <v>95</v>
      </c>
      <c r="C76" s="124"/>
      <c r="D76" s="124"/>
      <c r="E76" s="124"/>
      <c r="F76" s="123"/>
      <c r="G76" s="124"/>
      <c r="H76" s="65">
        <v>34468.12</v>
      </c>
      <c r="I76" s="24">
        <v>0</v>
      </c>
      <c r="J76" s="24">
        <v>0</v>
      </c>
      <c r="K76" s="24">
        <v>23418.63</v>
      </c>
      <c r="L76" s="95">
        <f t="shared" si="1"/>
        <v>67.94287010721791</v>
      </c>
      <c r="M76" s="24" t="e">
        <f t="shared" si="4"/>
        <v>#DIV/0!</v>
      </c>
    </row>
    <row r="77" spans="1:13" ht="14.25" customHeight="1">
      <c r="A77" s="22" t="s">
        <v>96</v>
      </c>
      <c r="B77" s="123" t="s">
        <v>97</v>
      </c>
      <c r="C77" s="124"/>
      <c r="D77" s="124"/>
      <c r="E77" s="124"/>
      <c r="F77" s="123"/>
      <c r="G77" s="124"/>
      <c r="H77" s="65">
        <v>5702.88</v>
      </c>
      <c r="I77" s="24">
        <v>0</v>
      </c>
      <c r="J77" s="24">
        <v>0</v>
      </c>
      <c r="K77" s="24">
        <v>13757.5</v>
      </c>
      <c r="L77" s="95">
        <f t="shared" si="1"/>
        <v>241.2377605700979</v>
      </c>
      <c r="M77" s="24" t="e">
        <f t="shared" si="4"/>
        <v>#DIV/0!</v>
      </c>
    </row>
    <row r="78" spans="1:13" ht="14.25" customHeight="1">
      <c r="A78" s="22" t="s">
        <v>98</v>
      </c>
      <c r="B78" s="123" t="s">
        <v>99</v>
      </c>
      <c r="C78" s="124"/>
      <c r="D78" s="124"/>
      <c r="E78" s="124"/>
      <c r="F78" s="123"/>
      <c r="G78" s="124"/>
      <c r="H78" s="65">
        <v>5793.78</v>
      </c>
      <c r="I78" s="24">
        <v>0</v>
      </c>
      <c r="J78" s="24">
        <v>0</v>
      </c>
      <c r="K78" s="24">
        <v>8839.97</v>
      </c>
      <c r="L78" s="95">
        <f aca="true" t="shared" si="5" ref="L78:L141">K78/H78*100</f>
        <v>152.57690143567757</v>
      </c>
      <c r="M78" s="24" t="e">
        <f t="shared" si="4"/>
        <v>#DIV/0!</v>
      </c>
    </row>
    <row r="79" spans="1:13" ht="14.25" customHeight="1">
      <c r="A79" s="22" t="s">
        <v>100</v>
      </c>
      <c r="B79" s="123" t="s">
        <v>101</v>
      </c>
      <c r="C79" s="124"/>
      <c r="D79" s="124"/>
      <c r="E79" s="124"/>
      <c r="F79" s="123"/>
      <c r="G79" s="124"/>
      <c r="H79" s="65">
        <v>7099.46</v>
      </c>
      <c r="I79" s="24">
        <v>0</v>
      </c>
      <c r="J79" s="24">
        <v>0</v>
      </c>
      <c r="K79" s="24">
        <v>6443.99</v>
      </c>
      <c r="L79" s="95">
        <f t="shared" si="5"/>
        <v>90.76732596563683</v>
      </c>
      <c r="M79" s="24" t="e">
        <f t="shared" si="4"/>
        <v>#DIV/0!</v>
      </c>
    </row>
    <row r="80" spans="1:13" ht="14.25" customHeight="1">
      <c r="A80" s="22" t="s">
        <v>102</v>
      </c>
      <c r="B80" s="123" t="s">
        <v>103</v>
      </c>
      <c r="C80" s="124"/>
      <c r="D80" s="124"/>
      <c r="E80" s="124"/>
      <c r="F80" s="123"/>
      <c r="G80" s="124"/>
      <c r="H80" s="56">
        <v>0</v>
      </c>
      <c r="I80" s="24">
        <v>0</v>
      </c>
      <c r="J80" s="24">
        <v>0</v>
      </c>
      <c r="K80" s="24">
        <v>40.97</v>
      </c>
      <c r="L80" s="95" t="e">
        <f t="shared" si="5"/>
        <v>#DIV/0!</v>
      </c>
      <c r="M80" s="24" t="e">
        <f t="shared" si="4"/>
        <v>#DIV/0!</v>
      </c>
    </row>
    <row r="81" spans="1:13" ht="14.25" customHeight="1">
      <c r="A81" s="70">
        <v>322290</v>
      </c>
      <c r="B81" s="123" t="s">
        <v>293</v>
      </c>
      <c r="C81" s="124"/>
      <c r="D81" s="124"/>
      <c r="E81" s="124"/>
      <c r="F81" s="22"/>
      <c r="G81" s="23"/>
      <c r="H81" s="56">
        <v>443.5</v>
      </c>
      <c r="I81" s="24">
        <v>0</v>
      </c>
      <c r="J81" s="24">
        <v>0</v>
      </c>
      <c r="K81" s="24">
        <v>0</v>
      </c>
      <c r="L81" s="95">
        <f t="shared" si="5"/>
        <v>0</v>
      </c>
      <c r="M81" s="24" t="e">
        <f t="shared" si="4"/>
        <v>#DIV/0!</v>
      </c>
    </row>
    <row r="82" spans="1:13" ht="14.25" customHeight="1">
      <c r="A82" s="22" t="s">
        <v>106</v>
      </c>
      <c r="B82" s="123" t="s">
        <v>107</v>
      </c>
      <c r="C82" s="124"/>
      <c r="D82" s="124"/>
      <c r="E82" s="124"/>
      <c r="F82" s="123"/>
      <c r="G82" s="124"/>
      <c r="H82" s="65">
        <v>30447.48</v>
      </c>
      <c r="I82" s="24">
        <v>0</v>
      </c>
      <c r="J82" s="24">
        <v>0</v>
      </c>
      <c r="K82" s="24">
        <v>41068.5</v>
      </c>
      <c r="L82" s="95">
        <f t="shared" si="5"/>
        <v>134.8830839202456</v>
      </c>
      <c r="M82" s="24" t="e">
        <f t="shared" si="4"/>
        <v>#DIV/0!</v>
      </c>
    </row>
    <row r="83" spans="1:13" ht="14.25" customHeight="1">
      <c r="A83" s="22" t="s">
        <v>108</v>
      </c>
      <c r="B83" s="123" t="s">
        <v>109</v>
      </c>
      <c r="C83" s="124"/>
      <c r="D83" s="124"/>
      <c r="E83" s="124"/>
      <c r="F83" s="123"/>
      <c r="G83" s="124"/>
      <c r="H83" s="65">
        <v>28557.91</v>
      </c>
      <c r="I83" s="24">
        <v>0</v>
      </c>
      <c r="J83" s="24">
        <v>0</v>
      </c>
      <c r="K83" s="24">
        <v>33687.08</v>
      </c>
      <c r="L83" s="95">
        <f t="shared" si="5"/>
        <v>117.9605930546038</v>
      </c>
      <c r="M83" s="24" t="e">
        <f t="shared" si="4"/>
        <v>#DIV/0!</v>
      </c>
    </row>
    <row r="84" spans="1:13" ht="14.25" customHeight="1">
      <c r="A84" s="22" t="s">
        <v>110</v>
      </c>
      <c r="B84" s="123" t="s">
        <v>111</v>
      </c>
      <c r="C84" s="124"/>
      <c r="D84" s="124"/>
      <c r="E84" s="124"/>
      <c r="F84" s="123"/>
      <c r="G84" s="124"/>
      <c r="H84" s="64">
        <v>230.26</v>
      </c>
      <c r="I84" s="24">
        <v>0</v>
      </c>
      <c r="J84" s="24">
        <v>0</v>
      </c>
      <c r="K84" s="24">
        <v>304.71</v>
      </c>
      <c r="L84" s="95">
        <f t="shared" si="5"/>
        <v>132.3330148527751</v>
      </c>
      <c r="M84" s="24" t="e">
        <f t="shared" si="4"/>
        <v>#DIV/0!</v>
      </c>
    </row>
    <row r="85" spans="1:13" ht="19.5" customHeight="1">
      <c r="A85" s="22" t="s">
        <v>112</v>
      </c>
      <c r="B85" s="123" t="s">
        <v>113</v>
      </c>
      <c r="C85" s="124"/>
      <c r="D85" s="124"/>
      <c r="E85" s="124"/>
      <c r="F85" s="123"/>
      <c r="G85" s="124"/>
      <c r="H85" s="65">
        <v>126208.95</v>
      </c>
      <c r="I85" s="24">
        <v>0</v>
      </c>
      <c r="J85" s="24">
        <v>0</v>
      </c>
      <c r="K85" s="24">
        <v>233716.76</v>
      </c>
      <c r="L85" s="95">
        <f t="shared" si="5"/>
        <v>185.1823979202743</v>
      </c>
      <c r="M85" s="24" t="e">
        <f t="shared" si="4"/>
        <v>#DIV/0!</v>
      </c>
    </row>
    <row r="86" spans="1:13" ht="21" customHeight="1">
      <c r="A86" s="22" t="s">
        <v>114</v>
      </c>
      <c r="B86" s="123" t="s">
        <v>115</v>
      </c>
      <c r="C86" s="124"/>
      <c r="D86" s="124"/>
      <c r="E86" s="124"/>
      <c r="F86" s="123"/>
      <c r="G86" s="124"/>
      <c r="H86" s="56">
        <v>0</v>
      </c>
      <c r="I86" s="24">
        <v>0</v>
      </c>
      <c r="J86" s="24">
        <v>0</v>
      </c>
      <c r="K86" s="24">
        <v>128.98</v>
      </c>
      <c r="L86" s="95" t="e">
        <f t="shared" si="5"/>
        <v>#DIV/0!</v>
      </c>
      <c r="M86" s="24" t="e">
        <f t="shared" si="4"/>
        <v>#DIV/0!</v>
      </c>
    </row>
    <row r="87" spans="1:13" ht="22.5" customHeight="1">
      <c r="A87" s="22" t="s">
        <v>116</v>
      </c>
      <c r="B87" s="123" t="s">
        <v>117</v>
      </c>
      <c r="C87" s="124"/>
      <c r="D87" s="124"/>
      <c r="E87" s="124"/>
      <c r="F87" s="123"/>
      <c r="G87" s="124"/>
      <c r="H87" s="64">
        <v>533.75</v>
      </c>
      <c r="I87" s="24">
        <v>0</v>
      </c>
      <c r="J87" s="24">
        <v>0</v>
      </c>
      <c r="K87" s="24">
        <v>343</v>
      </c>
      <c r="L87" s="95">
        <f t="shared" si="5"/>
        <v>64.26229508196721</v>
      </c>
      <c r="M87" s="24" t="e">
        <f t="shared" si="4"/>
        <v>#DIV/0!</v>
      </c>
    </row>
    <row r="88" spans="1:13" ht="30.75" customHeight="1">
      <c r="A88" s="22" t="s">
        <v>118</v>
      </c>
      <c r="B88" s="123" t="s">
        <v>119</v>
      </c>
      <c r="C88" s="124"/>
      <c r="D88" s="124"/>
      <c r="E88" s="124"/>
      <c r="F88" s="123"/>
      <c r="G88" s="124"/>
      <c r="H88" s="65">
        <v>2238</v>
      </c>
      <c r="I88" s="24">
        <v>0</v>
      </c>
      <c r="J88" s="24">
        <v>0</v>
      </c>
      <c r="K88" s="24">
        <v>5748.68</v>
      </c>
      <c r="L88" s="95">
        <f t="shared" si="5"/>
        <v>256.8668453976765</v>
      </c>
      <c r="M88" s="24" t="e">
        <f t="shared" si="4"/>
        <v>#DIV/0!</v>
      </c>
    </row>
    <row r="89" spans="1:13" ht="14.25" customHeight="1">
      <c r="A89" s="22" t="s">
        <v>120</v>
      </c>
      <c r="B89" s="123" t="s">
        <v>121</v>
      </c>
      <c r="C89" s="124"/>
      <c r="D89" s="124"/>
      <c r="E89" s="124"/>
      <c r="F89" s="123"/>
      <c r="G89" s="124"/>
      <c r="H89" s="65">
        <v>6371.31</v>
      </c>
      <c r="I89" s="24">
        <v>0</v>
      </c>
      <c r="J89" s="24">
        <v>0</v>
      </c>
      <c r="K89" s="24">
        <v>20226.62</v>
      </c>
      <c r="L89" s="95">
        <f t="shared" si="5"/>
        <v>317.4640693986009</v>
      </c>
      <c r="M89" s="24" t="e">
        <f t="shared" si="4"/>
        <v>#DIV/0!</v>
      </c>
    </row>
    <row r="90" spans="1:13" ht="14.25" customHeight="1">
      <c r="A90" s="22" t="s">
        <v>122</v>
      </c>
      <c r="B90" s="123" t="s">
        <v>123</v>
      </c>
      <c r="C90" s="124"/>
      <c r="D90" s="124"/>
      <c r="E90" s="124"/>
      <c r="F90" s="123"/>
      <c r="G90" s="124"/>
      <c r="H90" s="65">
        <v>3649</v>
      </c>
      <c r="I90" s="24">
        <v>0</v>
      </c>
      <c r="J90" s="24">
        <v>0</v>
      </c>
      <c r="K90" s="24">
        <v>3266</v>
      </c>
      <c r="L90" s="95">
        <f t="shared" si="5"/>
        <v>89.50397369142232</v>
      </c>
      <c r="M90" s="24" t="e">
        <f t="shared" si="4"/>
        <v>#DIV/0!</v>
      </c>
    </row>
    <row r="91" spans="1:13" ht="14.25" customHeight="1">
      <c r="A91" s="22" t="s">
        <v>124</v>
      </c>
      <c r="B91" s="123" t="s">
        <v>125</v>
      </c>
      <c r="C91" s="124"/>
      <c r="D91" s="124"/>
      <c r="E91" s="124"/>
      <c r="F91" s="123"/>
      <c r="G91" s="124"/>
      <c r="H91" s="65">
        <v>2212349.7</v>
      </c>
      <c r="I91" s="24">
        <v>123000</v>
      </c>
      <c r="J91" s="24">
        <v>123000</v>
      </c>
      <c r="K91" s="24">
        <v>122738.94</v>
      </c>
      <c r="L91" s="95">
        <f t="shared" si="5"/>
        <v>5.547899592907938</v>
      </c>
      <c r="M91" s="24">
        <f t="shared" si="4"/>
        <v>99.78775609756097</v>
      </c>
    </row>
    <row r="92" spans="1:13" ht="14.25" customHeight="1">
      <c r="A92" s="22" t="s">
        <v>126</v>
      </c>
      <c r="B92" s="123" t="s">
        <v>127</v>
      </c>
      <c r="C92" s="124"/>
      <c r="D92" s="124"/>
      <c r="E92" s="124"/>
      <c r="F92" s="123"/>
      <c r="G92" s="124"/>
      <c r="H92" s="65">
        <v>16031.55</v>
      </c>
      <c r="I92" s="24">
        <v>0</v>
      </c>
      <c r="J92" s="24">
        <v>0</v>
      </c>
      <c r="K92" s="24">
        <v>17405.31</v>
      </c>
      <c r="L92" s="95">
        <f t="shared" si="5"/>
        <v>108.56910280041545</v>
      </c>
      <c r="M92" s="24" t="e">
        <f t="shared" si="4"/>
        <v>#DIV/0!</v>
      </c>
    </row>
    <row r="93" spans="1:13" ht="14.25" customHeight="1">
      <c r="A93" s="22" t="s">
        <v>128</v>
      </c>
      <c r="B93" s="123" t="s">
        <v>129</v>
      </c>
      <c r="C93" s="124"/>
      <c r="D93" s="124"/>
      <c r="E93" s="124"/>
      <c r="F93" s="123"/>
      <c r="G93" s="124"/>
      <c r="H93" s="65">
        <v>4563.79</v>
      </c>
      <c r="I93" s="24">
        <v>0</v>
      </c>
      <c r="J93" s="24">
        <v>0</v>
      </c>
      <c r="K93" s="24">
        <v>2602.5</v>
      </c>
      <c r="L93" s="95">
        <f t="shared" si="5"/>
        <v>57.024972665262865</v>
      </c>
      <c r="M93" s="24" t="e">
        <f t="shared" si="4"/>
        <v>#DIV/0!</v>
      </c>
    </row>
    <row r="94" spans="1:13" ht="14.25" customHeight="1">
      <c r="A94" s="22" t="s">
        <v>130</v>
      </c>
      <c r="B94" s="123" t="s">
        <v>131</v>
      </c>
      <c r="C94" s="124"/>
      <c r="D94" s="124"/>
      <c r="E94" s="124"/>
      <c r="F94" s="123"/>
      <c r="G94" s="124"/>
      <c r="H94" s="65">
        <v>1898433.75</v>
      </c>
      <c r="I94" s="24">
        <v>0</v>
      </c>
      <c r="J94" s="24">
        <v>0</v>
      </c>
      <c r="K94" s="24">
        <v>774745</v>
      </c>
      <c r="L94" s="95">
        <f t="shared" si="5"/>
        <v>40.809693780465075</v>
      </c>
      <c r="M94" s="24" t="e">
        <f t="shared" si="4"/>
        <v>#DIV/0!</v>
      </c>
    </row>
    <row r="95" spans="1:13" ht="23.25" customHeight="1">
      <c r="A95" s="22" t="s">
        <v>132</v>
      </c>
      <c r="B95" s="123" t="s">
        <v>133</v>
      </c>
      <c r="C95" s="124"/>
      <c r="D95" s="124"/>
      <c r="E95" s="124"/>
      <c r="F95" s="123"/>
      <c r="G95" s="124"/>
      <c r="H95" s="65">
        <v>21069.68</v>
      </c>
      <c r="I95" s="24">
        <v>0</v>
      </c>
      <c r="J95" s="24">
        <v>0</v>
      </c>
      <c r="K95" s="24">
        <v>15789.63</v>
      </c>
      <c r="L95" s="95">
        <f t="shared" si="5"/>
        <v>74.94005604261669</v>
      </c>
      <c r="M95" s="24" t="e">
        <f t="shared" si="4"/>
        <v>#DIV/0!</v>
      </c>
    </row>
    <row r="96" spans="1:13" ht="14.25" customHeight="1">
      <c r="A96" s="22" t="s">
        <v>134</v>
      </c>
      <c r="B96" s="123" t="s">
        <v>135</v>
      </c>
      <c r="C96" s="124"/>
      <c r="D96" s="124"/>
      <c r="E96" s="124"/>
      <c r="F96" s="123"/>
      <c r="G96" s="124"/>
      <c r="H96" s="65">
        <v>12567.42</v>
      </c>
      <c r="I96" s="24">
        <v>0</v>
      </c>
      <c r="J96" s="24">
        <v>0</v>
      </c>
      <c r="K96" s="24">
        <v>5449.71</v>
      </c>
      <c r="L96" s="95">
        <f t="shared" si="5"/>
        <v>43.36379304582802</v>
      </c>
      <c r="M96" s="24" t="e">
        <f t="shared" si="4"/>
        <v>#DIV/0!</v>
      </c>
    </row>
    <row r="97" spans="1:13" ht="14.25" customHeight="1">
      <c r="A97" s="22" t="s">
        <v>136</v>
      </c>
      <c r="B97" s="123" t="s">
        <v>137</v>
      </c>
      <c r="C97" s="124"/>
      <c r="D97" s="124"/>
      <c r="E97" s="124"/>
      <c r="F97" s="123"/>
      <c r="G97" s="124"/>
      <c r="H97" s="65">
        <v>14774.15</v>
      </c>
      <c r="I97" s="24">
        <v>0</v>
      </c>
      <c r="J97" s="24">
        <v>0</v>
      </c>
      <c r="K97" s="24">
        <v>13068.55</v>
      </c>
      <c r="L97" s="95">
        <f t="shared" si="5"/>
        <v>88.4555118230152</v>
      </c>
      <c r="M97" s="24" t="e">
        <f t="shared" si="4"/>
        <v>#DIV/0!</v>
      </c>
    </row>
    <row r="98" spans="1:13" ht="14.25" customHeight="1">
      <c r="A98" s="22" t="s">
        <v>138</v>
      </c>
      <c r="B98" s="123" t="s">
        <v>139</v>
      </c>
      <c r="C98" s="124"/>
      <c r="D98" s="124"/>
      <c r="E98" s="124"/>
      <c r="F98" s="123"/>
      <c r="G98" s="124"/>
      <c r="H98" s="65">
        <v>9272.23</v>
      </c>
      <c r="I98" s="24">
        <v>0</v>
      </c>
      <c r="J98" s="24">
        <v>0</v>
      </c>
      <c r="K98" s="24">
        <v>11268.71</v>
      </c>
      <c r="L98" s="95">
        <f t="shared" si="5"/>
        <v>121.53182136336133</v>
      </c>
      <c r="M98" s="24" t="e">
        <f t="shared" si="4"/>
        <v>#DIV/0!</v>
      </c>
    </row>
    <row r="99" spans="1:13" ht="14.25" customHeight="1">
      <c r="A99" s="22" t="s">
        <v>140</v>
      </c>
      <c r="B99" s="123" t="s">
        <v>141</v>
      </c>
      <c r="C99" s="124"/>
      <c r="D99" s="124"/>
      <c r="E99" s="124"/>
      <c r="F99" s="123"/>
      <c r="G99" s="124"/>
      <c r="H99" s="65">
        <v>4312.5</v>
      </c>
      <c r="I99" s="24">
        <v>0</v>
      </c>
      <c r="J99" s="24">
        <v>0</v>
      </c>
      <c r="K99" s="24">
        <v>3750</v>
      </c>
      <c r="L99" s="95">
        <f t="shared" si="5"/>
        <v>86.95652173913044</v>
      </c>
      <c r="M99" s="24" t="e">
        <f t="shared" si="4"/>
        <v>#DIV/0!</v>
      </c>
    </row>
    <row r="100" spans="1:13" ht="14.25" customHeight="1">
      <c r="A100" s="22" t="s">
        <v>142</v>
      </c>
      <c r="B100" s="123" t="s">
        <v>143</v>
      </c>
      <c r="C100" s="124"/>
      <c r="D100" s="124"/>
      <c r="E100" s="124"/>
      <c r="F100" s="123"/>
      <c r="G100" s="124"/>
      <c r="H100" s="65">
        <v>2375</v>
      </c>
      <c r="I100" s="24">
        <v>0</v>
      </c>
      <c r="J100" s="24">
        <v>0</v>
      </c>
      <c r="K100" s="24">
        <v>2750</v>
      </c>
      <c r="L100" s="95">
        <f t="shared" si="5"/>
        <v>115.78947368421053</v>
      </c>
      <c r="M100" s="24" t="e">
        <f t="shared" si="4"/>
        <v>#DIV/0!</v>
      </c>
    </row>
    <row r="101" spans="1:13" ht="14.25" customHeight="1">
      <c r="A101" s="22" t="s">
        <v>144</v>
      </c>
      <c r="B101" s="123" t="s">
        <v>145</v>
      </c>
      <c r="C101" s="124"/>
      <c r="D101" s="124"/>
      <c r="E101" s="124"/>
      <c r="F101" s="123"/>
      <c r="G101" s="124"/>
      <c r="H101" s="65">
        <v>5108</v>
      </c>
      <c r="I101" s="24">
        <v>0</v>
      </c>
      <c r="J101" s="24">
        <v>0</v>
      </c>
      <c r="K101" s="24">
        <v>5858</v>
      </c>
      <c r="L101" s="95">
        <f t="shared" si="5"/>
        <v>114.68285043069694</v>
      </c>
      <c r="M101" s="24" t="e">
        <f t="shared" si="4"/>
        <v>#DIV/0!</v>
      </c>
    </row>
    <row r="102" spans="1:13" ht="23.25" customHeight="1">
      <c r="A102" s="22" t="s">
        <v>146</v>
      </c>
      <c r="B102" s="123" t="s">
        <v>147</v>
      </c>
      <c r="C102" s="124"/>
      <c r="D102" s="124"/>
      <c r="E102" s="124"/>
      <c r="F102" s="123"/>
      <c r="G102" s="124"/>
      <c r="H102" s="65">
        <v>12330</v>
      </c>
      <c r="I102" s="24">
        <v>0</v>
      </c>
      <c r="J102" s="24">
        <v>0</v>
      </c>
      <c r="K102" s="24">
        <v>31530</v>
      </c>
      <c r="L102" s="95">
        <f t="shared" si="5"/>
        <v>255.7177615571776</v>
      </c>
      <c r="M102" s="24" t="e">
        <f t="shared" si="4"/>
        <v>#DIV/0!</v>
      </c>
    </row>
    <row r="103" spans="1:13" ht="12.75">
      <c r="A103" s="70">
        <v>323790</v>
      </c>
      <c r="B103" s="123" t="s">
        <v>283</v>
      </c>
      <c r="C103" s="124"/>
      <c r="D103" s="124"/>
      <c r="E103" s="124"/>
      <c r="F103" s="22"/>
      <c r="G103" s="23"/>
      <c r="H103" s="65">
        <v>3901</v>
      </c>
      <c r="I103" s="24">
        <v>0</v>
      </c>
      <c r="J103" s="24">
        <v>0</v>
      </c>
      <c r="K103" s="24">
        <v>0</v>
      </c>
      <c r="L103" s="95">
        <f t="shared" si="5"/>
        <v>0</v>
      </c>
      <c r="M103" s="24" t="e">
        <f t="shared" si="4"/>
        <v>#DIV/0!</v>
      </c>
    </row>
    <row r="104" spans="1:13" ht="14.25" customHeight="1">
      <c r="A104" s="22" t="s">
        <v>148</v>
      </c>
      <c r="B104" s="123" t="s">
        <v>149</v>
      </c>
      <c r="C104" s="124"/>
      <c r="D104" s="124"/>
      <c r="E104" s="124"/>
      <c r="F104" s="123"/>
      <c r="G104" s="124"/>
      <c r="H104" s="65">
        <v>12453.13</v>
      </c>
      <c r="I104" s="24">
        <v>0</v>
      </c>
      <c r="J104" s="24">
        <v>0</v>
      </c>
      <c r="K104" s="24">
        <v>12268.75</v>
      </c>
      <c r="L104" s="95">
        <f t="shared" si="5"/>
        <v>98.5194083736378</v>
      </c>
      <c r="M104" s="24" t="e">
        <f t="shared" si="4"/>
        <v>#DIV/0!</v>
      </c>
    </row>
    <row r="105" spans="1:13" ht="14.25" customHeight="1">
      <c r="A105" s="70">
        <v>323930</v>
      </c>
      <c r="B105" s="123" t="s">
        <v>285</v>
      </c>
      <c r="C105" s="124"/>
      <c r="D105" s="124"/>
      <c r="E105" s="124"/>
      <c r="F105" s="22"/>
      <c r="G105" s="23"/>
      <c r="H105" s="65">
        <v>540</v>
      </c>
      <c r="I105" s="24">
        <v>0</v>
      </c>
      <c r="J105" s="24">
        <v>0</v>
      </c>
      <c r="K105" s="24">
        <v>0</v>
      </c>
      <c r="L105" s="95">
        <f t="shared" si="5"/>
        <v>0</v>
      </c>
      <c r="M105" s="24" t="e">
        <f t="shared" si="4"/>
        <v>#DIV/0!</v>
      </c>
    </row>
    <row r="106" spans="1:13" ht="14.25" customHeight="1">
      <c r="A106" s="22" t="s">
        <v>150</v>
      </c>
      <c r="B106" s="123" t="s">
        <v>151</v>
      </c>
      <c r="C106" s="124"/>
      <c r="D106" s="124"/>
      <c r="E106" s="124"/>
      <c r="F106" s="123"/>
      <c r="G106" s="124"/>
      <c r="H106" s="56">
        <v>0</v>
      </c>
      <c r="I106" s="24">
        <v>0</v>
      </c>
      <c r="J106" s="24">
        <v>0</v>
      </c>
      <c r="K106" s="24">
        <v>60.28</v>
      </c>
      <c r="L106" s="95" t="e">
        <f t="shared" si="5"/>
        <v>#DIV/0!</v>
      </c>
      <c r="M106" s="24" t="e">
        <f t="shared" si="4"/>
        <v>#DIV/0!</v>
      </c>
    </row>
    <row r="107" spans="1:13" ht="14.25" customHeight="1">
      <c r="A107" s="22" t="s">
        <v>152</v>
      </c>
      <c r="B107" s="123" t="s">
        <v>153</v>
      </c>
      <c r="C107" s="124"/>
      <c r="D107" s="124"/>
      <c r="E107" s="124"/>
      <c r="F107" s="123"/>
      <c r="G107" s="124"/>
      <c r="H107" s="65">
        <v>11812.5</v>
      </c>
      <c r="I107" s="24">
        <v>0</v>
      </c>
      <c r="J107" s="24">
        <v>0</v>
      </c>
      <c r="K107" s="24">
        <v>937.5</v>
      </c>
      <c r="L107" s="95">
        <f t="shared" si="5"/>
        <v>7.936507936507936</v>
      </c>
      <c r="M107" s="24" t="e">
        <f t="shared" si="4"/>
        <v>#DIV/0!</v>
      </c>
    </row>
    <row r="108" spans="1:13" ht="14.25" customHeight="1">
      <c r="A108" s="22" t="s">
        <v>154</v>
      </c>
      <c r="B108" s="123" t="s">
        <v>155</v>
      </c>
      <c r="C108" s="124"/>
      <c r="D108" s="124"/>
      <c r="E108" s="124"/>
      <c r="F108" s="123"/>
      <c r="G108" s="124"/>
      <c r="H108" s="65">
        <v>5619.71</v>
      </c>
      <c r="I108" s="24">
        <v>22000</v>
      </c>
      <c r="J108" s="24">
        <v>22000</v>
      </c>
      <c r="K108" s="24">
        <v>6998.79</v>
      </c>
      <c r="L108" s="95">
        <f t="shared" si="5"/>
        <v>124.54005633742666</v>
      </c>
      <c r="M108" s="24">
        <f t="shared" si="4"/>
        <v>31.812681818181822</v>
      </c>
    </row>
    <row r="109" spans="1:13" ht="14.25" customHeight="1">
      <c r="A109" s="70">
        <v>329120</v>
      </c>
      <c r="B109" s="123" t="s">
        <v>157</v>
      </c>
      <c r="C109" s="124"/>
      <c r="D109" s="124"/>
      <c r="E109" s="124"/>
      <c r="F109" s="22"/>
      <c r="G109" s="23"/>
      <c r="H109" s="65">
        <v>680</v>
      </c>
      <c r="I109" s="24">
        <v>0</v>
      </c>
      <c r="J109" s="24">
        <v>0</v>
      </c>
      <c r="K109" s="24">
        <v>0</v>
      </c>
      <c r="L109" s="95">
        <f t="shared" si="5"/>
        <v>0</v>
      </c>
      <c r="M109" s="24" t="e">
        <f t="shared" si="4"/>
        <v>#DIV/0!</v>
      </c>
    </row>
    <row r="110" spans="1:13" ht="14.25" customHeight="1">
      <c r="A110" s="70">
        <v>329310</v>
      </c>
      <c r="B110" s="123" t="s">
        <v>287</v>
      </c>
      <c r="C110" s="124"/>
      <c r="D110" s="124"/>
      <c r="E110" s="124"/>
      <c r="F110" s="22"/>
      <c r="G110" s="23"/>
      <c r="H110" s="65">
        <v>104.54</v>
      </c>
      <c r="I110" s="24">
        <v>0</v>
      </c>
      <c r="J110" s="24">
        <v>0</v>
      </c>
      <c r="K110" s="24">
        <v>0</v>
      </c>
      <c r="L110" s="95">
        <f t="shared" si="5"/>
        <v>0</v>
      </c>
      <c r="M110" s="24" t="e">
        <f t="shared" si="4"/>
        <v>#DIV/0!</v>
      </c>
    </row>
    <row r="111" spans="1:13" ht="14.25" customHeight="1">
      <c r="A111" s="22" t="s">
        <v>160</v>
      </c>
      <c r="B111" s="123" t="s">
        <v>161</v>
      </c>
      <c r="C111" s="124"/>
      <c r="D111" s="124"/>
      <c r="E111" s="124"/>
      <c r="F111" s="123"/>
      <c r="G111" s="124"/>
      <c r="H111" s="56">
        <v>0</v>
      </c>
      <c r="I111" s="24">
        <v>0</v>
      </c>
      <c r="J111" s="24">
        <v>0</v>
      </c>
      <c r="K111" s="24">
        <v>400</v>
      </c>
      <c r="L111" s="95" t="e">
        <f t="shared" si="5"/>
        <v>#DIV/0!</v>
      </c>
      <c r="M111" s="24" t="e">
        <f t="shared" si="4"/>
        <v>#DIV/0!</v>
      </c>
    </row>
    <row r="112" spans="1:13" ht="14.25" customHeight="1">
      <c r="A112" s="22" t="s">
        <v>164</v>
      </c>
      <c r="B112" s="123" t="s">
        <v>165</v>
      </c>
      <c r="C112" s="124"/>
      <c r="D112" s="124"/>
      <c r="E112" s="124"/>
      <c r="F112" s="123"/>
      <c r="G112" s="124"/>
      <c r="H112" s="56">
        <v>470</v>
      </c>
      <c r="I112" s="24">
        <v>0</v>
      </c>
      <c r="J112" s="24">
        <v>0</v>
      </c>
      <c r="K112" s="24">
        <v>547.5</v>
      </c>
      <c r="L112" s="95">
        <f t="shared" si="5"/>
        <v>116.48936170212767</v>
      </c>
      <c r="M112" s="24" t="e">
        <f t="shared" si="4"/>
        <v>#DIV/0!</v>
      </c>
    </row>
    <row r="113" spans="1:13" ht="14.25" customHeight="1">
      <c r="A113" s="22" t="s">
        <v>166</v>
      </c>
      <c r="B113" s="123" t="s">
        <v>167</v>
      </c>
      <c r="C113" s="124"/>
      <c r="D113" s="124"/>
      <c r="E113" s="124"/>
      <c r="F113" s="123"/>
      <c r="G113" s="124"/>
      <c r="H113" s="65">
        <v>2070</v>
      </c>
      <c r="I113" s="24">
        <v>0</v>
      </c>
      <c r="J113" s="24">
        <v>0</v>
      </c>
      <c r="K113" s="24">
        <v>1920</v>
      </c>
      <c r="L113" s="95">
        <f t="shared" si="5"/>
        <v>92.7536231884058</v>
      </c>
      <c r="M113" s="24" t="e">
        <f t="shared" si="4"/>
        <v>#DIV/0!</v>
      </c>
    </row>
    <row r="114" spans="1:13" ht="14.25" customHeight="1">
      <c r="A114" s="22" t="s">
        <v>170</v>
      </c>
      <c r="B114" s="123" t="s">
        <v>171</v>
      </c>
      <c r="C114" s="124"/>
      <c r="D114" s="124"/>
      <c r="E114" s="124"/>
      <c r="F114" s="123"/>
      <c r="G114" s="124"/>
      <c r="H114" s="56">
        <v>0</v>
      </c>
      <c r="I114" s="24">
        <v>0</v>
      </c>
      <c r="J114" s="24">
        <v>0</v>
      </c>
      <c r="K114" s="24">
        <v>462.5</v>
      </c>
      <c r="L114" s="95" t="e">
        <f t="shared" si="5"/>
        <v>#DIV/0!</v>
      </c>
      <c r="M114" s="24" t="e">
        <f t="shared" si="4"/>
        <v>#DIV/0!</v>
      </c>
    </row>
    <row r="115" spans="1:13" ht="14.25" customHeight="1">
      <c r="A115" s="22" t="s">
        <v>172</v>
      </c>
      <c r="B115" s="123" t="s">
        <v>155</v>
      </c>
      <c r="C115" s="124"/>
      <c r="D115" s="124"/>
      <c r="E115" s="124"/>
      <c r="F115" s="123"/>
      <c r="G115" s="124"/>
      <c r="H115" s="65">
        <v>2295.17</v>
      </c>
      <c r="I115" s="24">
        <v>0</v>
      </c>
      <c r="J115" s="24">
        <v>0</v>
      </c>
      <c r="K115" s="24">
        <v>3668.79</v>
      </c>
      <c r="L115" s="95">
        <f t="shared" si="5"/>
        <v>159.8482901048724</v>
      </c>
      <c r="M115" s="24" t="e">
        <f t="shared" si="4"/>
        <v>#DIV/0!</v>
      </c>
    </row>
    <row r="116" spans="1:13" ht="14.25" customHeight="1">
      <c r="A116" s="22" t="s">
        <v>173</v>
      </c>
      <c r="B116" s="123" t="s">
        <v>174</v>
      </c>
      <c r="C116" s="124"/>
      <c r="D116" s="124"/>
      <c r="E116" s="124"/>
      <c r="F116" s="123"/>
      <c r="G116" s="124"/>
      <c r="H116" s="65">
        <v>5922.71</v>
      </c>
      <c r="I116" s="24">
        <v>5843.1</v>
      </c>
      <c r="J116" s="24">
        <v>5843.1</v>
      </c>
      <c r="K116" s="24">
        <v>5575.21</v>
      </c>
      <c r="L116" s="95">
        <f t="shared" si="5"/>
        <v>94.13275341862087</v>
      </c>
      <c r="M116" s="24">
        <f t="shared" si="4"/>
        <v>95.41527613766665</v>
      </c>
    </row>
    <row r="117" spans="1:13" ht="14.25" customHeight="1">
      <c r="A117" s="22" t="s">
        <v>175</v>
      </c>
      <c r="B117" s="123" t="s">
        <v>176</v>
      </c>
      <c r="C117" s="124"/>
      <c r="D117" s="124"/>
      <c r="E117" s="124"/>
      <c r="F117" s="123"/>
      <c r="G117" s="124"/>
      <c r="H117" s="65">
        <v>5922.71</v>
      </c>
      <c r="I117" s="24">
        <v>5843.1</v>
      </c>
      <c r="J117" s="24">
        <v>5843.1</v>
      </c>
      <c r="K117" s="24">
        <v>5575.21</v>
      </c>
      <c r="L117" s="95">
        <f t="shared" si="5"/>
        <v>94.13275341862087</v>
      </c>
      <c r="M117" s="24">
        <f t="shared" si="4"/>
        <v>95.41527613766665</v>
      </c>
    </row>
    <row r="118" spans="1:13" ht="14.25" customHeight="1">
      <c r="A118" s="22" t="s">
        <v>177</v>
      </c>
      <c r="B118" s="123" t="s">
        <v>178</v>
      </c>
      <c r="C118" s="124"/>
      <c r="D118" s="124"/>
      <c r="E118" s="124"/>
      <c r="F118" s="123"/>
      <c r="G118" s="124"/>
      <c r="H118" s="65">
        <v>5922.71</v>
      </c>
      <c r="I118" s="24">
        <v>0</v>
      </c>
      <c r="J118" s="24">
        <v>0</v>
      </c>
      <c r="K118" s="24">
        <v>5575.21</v>
      </c>
      <c r="L118" s="95">
        <f t="shared" si="5"/>
        <v>94.13275341862087</v>
      </c>
      <c r="M118" s="24" t="e">
        <f t="shared" si="4"/>
        <v>#DIV/0!</v>
      </c>
    </row>
    <row r="119" spans="1:13" ht="14.25" customHeight="1">
      <c r="A119" s="20" t="s">
        <v>203</v>
      </c>
      <c r="B119" s="127" t="s">
        <v>204</v>
      </c>
      <c r="C119" s="128"/>
      <c r="D119" s="128"/>
      <c r="E119" s="128"/>
      <c r="F119" s="127"/>
      <c r="G119" s="128"/>
      <c r="H119" s="68">
        <v>27474.49</v>
      </c>
      <c r="I119" s="21">
        <v>16500</v>
      </c>
      <c r="J119" s="21">
        <v>16500</v>
      </c>
      <c r="K119" s="21">
        <v>12227.6</v>
      </c>
      <c r="L119" s="94">
        <f t="shared" si="5"/>
        <v>44.50528472048071</v>
      </c>
      <c r="M119" s="21">
        <f t="shared" si="4"/>
        <v>74.10666666666667</v>
      </c>
    </row>
    <row r="120" spans="1:13" ht="14.25" customHeight="1">
      <c r="A120" s="22" t="s">
        <v>15</v>
      </c>
      <c r="B120" s="123" t="s">
        <v>16</v>
      </c>
      <c r="C120" s="124"/>
      <c r="D120" s="124"/>
      <c r="E120" s="124"/>
      <c r="F120" s="123"/>
      <c r="G120" s="124"/>
      <c r="H120" s="65">
        <v>27474.49</v>
      </c>
      <c r="I120" s="24">
        <v>16500</v>
      </c>
      <c r="J120" s="24">
        <v>16500</v>
      </c>
      <c r="K120" s="24">
        <v>12227.6</v>
      </c>
      <c r="L120" s="95">
        <f t="shared" si="5"/>
        <v>44.50528472048071</v>
      </c>
      <c r="M120" s="24">
        <f t="shared" si="4"/>
        <v>74.10666666666667</v>
      </c>
    </row>
    <row r="121" spans="1:13" ht="14.25" customHeight="1">
      <c r="A121" s="22" t="s">
        <v>74</v>
      </c>
      <c r="B121" s="123" t="s">
        <v>75</v>
      </c>
      <c r="C121" s="124"/>
      <c r="D121" s="124"/>
      <c r="E121" s="124"/>
      <c r="F121" s="123"/>
      <c r="G121" s="124"/>
      <c r="H121" s="56">
        <v>0</v>
      </c>
      <c r="I121" s="24">
        <v>6500</v>
      </c>
      <c r="J121" s="24">
        <v>6500</v>
      </c>
      <c r="K121" s="24">
        <v>6500</v>
      </c>
      <c r="L121" s="95" t="e">
        <f t="shared" si="5"/>
        <v>#DIV/0!</v>
      </c>
      <c r="M121" s="24">
        <f t="shared" si="4"/>
        <v>100</v>
      </c>
    </row>
    <row r="122" spans="1:13" ht="14.25" customHeight="1">
      <c r="A122" s="22" t="s">
        <v>154</v>
      </c>
      <c r="B122" s="123" t="s">
        <v>155</v>
      </c>
      <c r="C122" s="124"/>
      <c r="D122" s="124"/>
      <c r="E122" s="124"/>
      <c r="F122" s="123"/>
      <c r="G122" s="124"/>
      <c r="H122" s="56">
        <v>0</v>
      </c>
      <c r="I122" s="24">
        <v>6500</v>
      </c>
      <c r="J122" s="24">
        <v>6500</v>
      </c>
      <c r="K122" s="24">
        <v>6500</v>
      </c>
      <c r="L122" s="95" t="e">
        <f t="shared" si="5"/>
        <v>#DIV/0!</v>
      </c>
      <c r="M122" s="24">
        <f t="shared" si="4"/>
        <v>100</v>
      </c>
    </row>
    <row r="123" spans="1:13" ht="14.25" customHeight="1">
      <c r="A123" s="22" t="s">
        <v>158</v>
      </c>
      <c r="B123" s="123" t="s">
        <v>159</v>
      </c>
      <c r="C123" s="124"/>
      <c r="D123" s="124"/>
      <c r="E123" s="124"/>
      <c r="F123" s="123"/>
      <c r="G123" s="124"/>
      <c r="H123" s="56">
        <v>0</v>
      </c>
      <c r="I123" s="24">
        <v>0</v>
      </c>
      <c r="J123" s="24">
        <v>0</v>
      </c>
      <c r="K123" s="24">
        <v>6500</v>
      </c>
      <c r="L123" s="95" t="e">
        <f t="shared" si="5"/>
        <v>#DIV/0!</v>
      </c>
      <c r="M123" s="24" t="e">
        <f t="shared" si="4"/>
        <v>#DIV/0!</v>
      </c>
    </row>
    <row r="124" spans="1:13" ht="14.25" customHeight="1">
      <c r="A124" s="22" t="s">
        <v>181</v>
      </c>
      <c r="B124" s="123" t="s">
        <v>182</v>
      </c>
      <c r="C124" s="124"/>
      <c r="D124" s="124"/>
      <c r="E124" s="124"/>
      <c r="F124" s="123"/>
      <c r="G124" s="124"/>
      <c r="H124" s="65">
        <v>27474.49</v>
      </c>
      <c r="I124" s="24">
        <v>10000</v>
      </c>
      <c r="J124" s="24">
        <v>10000</v>
      </c>
      <c r="K124" s="24">
        <v>5727.6</v>
      </c>
      <c r="L124" s="95">
        <f t="shared" si="5"/>
        <v>20.846974775509935</v>
      </c>
      <c r="M124" s="24">
        <f t="shared" si="4"/>
        <v>57.276</v>
      </c>
    </row>
    <row r="125" spans="1:13" ht="14.25" customHeight="1">
      <c r="A125" s="22" t="s">
        <v>183</v>
      </c>
      <c r="B125" s="123" t="s">
        <v>184</v>
      </c>
      <c r="C125" s="124"/>
      <c r="D125" s="124"/>
      <c r="E125" s="124"/>
      <c r="F125" s="123"/>
      <c r="G125" s="124"/>
      <c r="H125" s="65">
        <v>27474.49</v>
      </c>
      <c r="I125" s="24">
        <v>10000</v>
      </c>
      <c r="J125" s="24">
        <v>10000</v>
      </c>
      <c r="K125" s="24">
        <v>5727.6</v>
      </c>
      <c r="L125" s="95">
        <f t="shared" si="5"/>
        <v>20.846974775509935</v>
      </c>
      <c r="M125" s="24">
        <f aca="true" t="shared" si="6" ref="M125:M188">K125/J125*100</f>
        <v>57.276</v>
      </c>
    </row>
    <row r="126" spans="1:13" ht="14.25" customHeight="1">
      <c r="A126" s="22" t="s">
        <v>185</v>
      </c>
      <c r="B126" s="123" t="s">
        <v>186</v>
      </c>
      <c r="C126" s="124"/>
      <c r="D126" s="124"/>
      <c r="E126" s="124"/>
      <c r="F126" s="123"/>
      <c r="G126" s="124"/>
      <c r="H126" s="65">
        <v>27474.49</v>
      </c>
      <c r="I126" s="24">
        <v>0</v>
      </c>
      <c r="J126" s="24">
        <v>0</v>
      </c>
      <c r="K126" s="24">
        <v>5727.6</v>
      </c>
      <c r="L126" s="95">
        <f t="shared" si="5"/>
        <v>20.846974775509935</v>
      </c>
      <c r="M126" s="24" t="e">
        <f t="shared" si="6"/>
        <v>#DIV/0!</v>
      </c>
    </row>
    <row r="127" spans="1:13" ht="14.25" customHeight="1">
      <c r="A127" s="18" t="s">
        <v>205</v>
      </c>
      <c r="B127" s="125" t="s">
        <v>206</v>
      </c>
      <c r="C127" s="126"/>
      <c r="D127" s="126"/>
      <c r="E127" s="126"/>
      <c r="F127" s="125"/>
      <c r="G127" s="126"/>
      <c r="H127" s="67">
        <v>5676252.98</v>
      </c>
      <c r="I127" s="19">
        <v>6321471.13</v>
      </c>
      <c r="J127" s="19">
        <v>6321471.13</v>
      </c>
      <c r="K127" s="19">
        <v>5934685.52</v>
      </c>
      <c r="L127" s="93">
        <f t="shared" si="5"/>
        <v>104.55287213079778</v>
      </c>
      <c r="M127" s="19">
        <f t="shared" si="6"/>
        <v>93.88139877497153</v>
      </c>
    </row>
    <row r="128" spans="1:13" ht="14.25" customHeight="1">
      <c r="A128" s="20" t="s">
        <v>207</v>
      </c>
      <c r="B128" s="127" t="s">
        <v>208</v>
      </c>
      <c r="C128" s="128"/>
      <c r="D128" s="128"/>
      <c r="E128" s="128"/>
      <c r="F128" s="127"/>
      <c r="G128" s="128"/>
      <c r="H128" s="68">
        <v>5676252.98</v>
      </c>
      <c r="I128" s="21">
        <v>6321471.13</v>
      </c>
      <c r="J128" s="21">
        <v>6321471.13</v>
      </c>
      <c r="K128" s="21">
        <v>5934685.52</v>
      </c>
      <c r="L128" s="94">
        <f t="shared" si="5"/>
        <v>104.55287213079778</v>
      </c>
      <c r="M128" s="21">
        <f t="shared" si="6"/>
        <v>93.88139877497153</v>
      </c>
    </row>
    <row r="129" spans="1:13" ht="14.25" customHeight="1">
      <c r="A129" s="22" t="s">
        <v>15</v>
      </c>
      <c r="B129" s="123" t="s">
        <v>16</v>
      </c>
      <c r="C129" s="124"/>
      <c r="D129" s="124"/>
      <c r="E129" s="124"/>
      <c r="F129" s="123"/>
      <c r="G129" s="124"/>
      <c r="H129" s="81">
        <v>5676252.98</v>
      </c>
      <c r="I129" s="24">
        <v>6321471.13</v>
      </c>
      <c r="J129" s="24">
        <v>6321471.13</v>
      </c>
      <c r="K129" s="24">
        <v>5934685.52</v>
      </c>
      <c r="L129" s="95">
        <f t="shared" si="5"/>
        <v>104.55287213079778</v>
      </c>
      <c r="M129" s="24">
        <f t="shared" si="6"/>
        <v>93.88139877497153</v>
      </c>
    </row>
    <row r="130" spans="1:13" ht="14.25" customHeight="1">
      <c r="A130" s="22" t="s">
        <v>52</v>
      </c>
      <c r="B130" s="123" t="s">
        <v>53</v>
      </c>
      <c r="C130" s="124"/>
      <c r="D130" s="124"/>
      <c r="E130" s="124"/>
      <c r="F130" s="123"/>
      <c r="G130" s="124"/>
      <c r="H130" s="65">
        <v>5541969.91</v>
      </c>
      <c r="I130" s="24">
        <v>6126240.16</v>
      </c>
      <c r="J130" s="24">
        <v>6126240.16</v>
      </c>
      <c r="K130" s="24">
        <v>5781776.62</v>
      </c>
      <c r="L130" s="95">
        <f t="shared" si="5"/>
        <v>104.32710234617639</v>
      </c>
      <c r="M130" s="24">
        <f t="shared" si="6"/>
        <v>94.37724393749527</v>
      </c>
    </row>
    <row r="131" spans="1:13" ht="14.25" customHeight="1">
      <c r="A131" s="22" t="s">
        <v>54</v>
      </c>
      <c r="B131" s="123" t="s">
        <v>55</v>
      </c>
      <c r="C131" s="124"/>
      <c r="D131" s="124"/>
      <c r="E131" s="124"/>
      <c r="F131" s="123"/>
      <c r="G131" s="124"/>
      <c r="H131" s="65">
        <v>4749988.87</v>
      </c>
      <c r="I131" s="24">
        <v>5206140</v>
      </c>
      <c r="J131" s="24">
        <v>5206140</v>
      </c>
      <c r="K131" s="24">
        <v>4952506.89</v>
      </c>
      <c r="L131" s="95">
        <f t="shared" si="5"/>
        <v>104.2635472533223</v>
      </c>
      <c r="M131" s="24">
        <f t="shared" si="6"/>
        <v>95.12819267249823</v>
      </c>
    </row>
    <row r="132" spans="1:13" ht="14.25" customHeight="1">
      <c r="A132" s="22" t="s">
        <v>56</v>
      </c>
      <c r="B132" s="123" t="s">
        <v>57</v>
      </c>
      <c r="C132" s="124"/>
      <c r="D132" s="124"/>
      <c r="E132" s="124"/>
      <c r="F132" s="123"/>
      <c r="G132" s="124"/>
      <c r="H132" s="65">
        <v>4749988.87</v>
      </c>
      <c r="I132" s="24">
        <v>0</v>
      </c>
      <c r="J132" s="24">
        <v>0</v>
      </c>
      <c r="K132" s="24">
        <v>4952506.89</v>
      </c>
      <c r="L132" s="95">
        <f t="shared" si="5"/>
        <v>104.2635472533223</v>
      </c>
      <c r="M132" s="24" t="e">
        <f t="shared" si="6"/>
        <v>#DIV/0!</v>
      </c>
    </row>
    <row r="133" spans="1:13" ht="14.25" customHeight="1">
      <c r="A133" s="22" t="s">
        <v>58</v>
      </c>
      <c r="B133" s="123" t="s">
        <v>59</v>
      </c>
      <c r="C133" s="124"/>
      <c r="D133" s="124"/>
      <c r="E133" s="124"/>
      <c r="F133" s="123"/>
      <c r="G133" s="124"/>
      <c r="H133" s="65">
        <v>34170.63</v>
      </c>
      <c r="I133" s="24">
        <v>120000</v>
      </c>
      <c r="J133" s="24">
        <v>120000</v>
      </c>
      <c r="K133" s="24">
        <v>44408.22</v>
      </c>
      <c r="L133" s="95">
        <f t="shared" si="5"/>
        <v>129.96020266527134</v>
      </c>
      <c r="M133" s="24">
        <f t="shared" si="6"/>
        <v>37.00685</v>
      </c>
    </row>
    <row r="134" spans="1:13" ht="14.25" customHeight="1">
      <c r="A134" s="22" t="s">
        <v>60</v>
      </c>
      <c r="B134" s="123" t="s">
        <v>61</v>
      </c>
      <c r="C134" s="124"/>
      <c r="D134" s="124"/>
      <c r="E134" s="124"/>
      <c r="F134" s="123"/>
      <c r="G134" s="124"/>
      <c r="H134" s="65">
        <v>34170.63</v>
      </c>
      <c r="I134" s="24">
        <v>0</v>
      </c>
      <c r="J134" s="24">
        <v>0</v>
      </c>
      <c r="K134" s="24">
        <v>44408.22</v>
      </c>
      <c r="L134" s="95">
        <f t="shared" si="5"/>
        <v>129.96020266527134</v>
      </c>
      <c r="M134" s="24" t="e">
        <f t="shared" si="6"/>
        <v>#DIV/0!</v>
      </c>
    </row>
    <row r="135" spans="1:13" ht="14.25" customHeight="1">
      <c r="A135" s="22" t="s">
        <v>66</v>
      </c>
      <c r="B135" s="123" t="s">
        <v>67</v>
      </c>
      <c r="C135" s="124"/>
      <c r="D135" s="124"/>
      <c r="E135" s="124"/>
      <c r="F135" s="123"/>
      <c r="G135" s="124"/>
      <c r="H135" s="65">
        <v>757810.41</v>
      </c>
      <c r="I135" s="24">
        <v>800100.16</v>
      </c>
      <c r="J135" s="24">
        <v>800100.16</v>
      </c>
      <c r="K135" s="24">
        <v>784861.51</v>
      </c>
      <c r="L135" s="95">
        <f t="shared" si="5"/>
        <v>103.56963953556668</v>
      </c>
      <c r="M135" s="24">
        <f t="shared" si="6"/>
        <v>98.09540720501792</v>
      </c>
    </row>
    <row r="136" spans="1:13" ht="14.25" customHeight="1">
      <c r="A136" s="22" t="s">
        <v>68</v>
      </c>
      <c r="B136" s="123" t="s">
        <v>69</v>
      </c>
      <c r="C136" s="124"/>
      <c r="D136" s="124"/>
      <c r="E136" s="124"/>
      <c r="F136" s="123"/>
      <c r="G136" s="124"/>
      <c r="H136" s="65">
        <v>757810.41</v>
      </c>
      <c r="I136" s="24">
        <v>0</v>
      </c>
      <c r="J136" s="24">
        <v>0</v>
      </c>
      <c r="K136" s="24">
        <v>784861.51</v>
      </c>
      <c r="L136" s="95">
        <f t="shared" si="5"/>
        <v>103.56963953556668</v>
      </c>
      <c r="M136" s="24" t="e">
        <f t="shared" si="6"/>
        <v>#DIV/0!</v>
      </c>
    </row>
    <row r="137" spans="1:13" ht="14.25" customHeight="1">
      <c r="A137" s="22" t="s">
        <v>74</v>
      </c>
      <c r="B137" s="123" t="s">
        <v>75</v>
      </c>
      <c r="C137" s="124"/>
      <c r="D137" s="124"/>
      <c r="E137" s="124"/>
      <c r="F137" s="123"/>
      <c r="G137" s="124"/>
      <c r="H137" s="65">
        <v>134283.07</v>
      </c>
      <c r="I137" s="24">
        <v>185230.97</v>
      </c>
      <c r="J137" s="24">
        <v>185230.97</v>
      </c>
      <c r="K137" s="24">
        <v>152908.9</v>
      </c>
      <c r="L137" s="95">
        <f t="shared" si="5"/>
        <v>113.87057206839253</v>
      </c>
      <c r="M137" s="24">
        <f t="shared" si="6"/>
        <v>82.5503964050936</v>
      </c>
    </row>
    <row r="138" spans="1:13" ht="14.25" customHeight="1">
      <c r="A138" s="22" t="s">
        <v>76</v>
      </c>
      <c r="B138" s="123" t="s">
        <v>77</v>
      </c>
      <c r="C138" s="124"/>
      <c r="D138" s="124"/>
      <c r="E138" s="124"/>
      <c r="F138" s="123"/>
      <c r="G138" s="124"/>
      <c r="H138" s="65">
        <v>127320.57</v>
      </c>
      <c r="I138" s="24">
        <v>150000</v>
      </c>
      <c r="J138" s="24">
        <v>150000</v>
      </c>
      <c r="K138" s="24">
        <v>133248.9</v>
      </c>
      <c r="L138" s="95">
        <f t="shared" si="5"/>
        <v>104.65622326384494</v>
      </c>
      <c r="M138" s="24">
        <f t="shared" si="6"/>
        <v>88.8326</v>
      </c>
    </row>
    <row r="139" spans="1:13" ht="14.25" customHeight="1">
      <c r="A139" s="22" t="s">
        <v>82</v>
      </c>
      <c r="B139" s="123" t="s">
        <v>83</v>
      </c>
      <c r="C139" s="124"/>
      <c r="D139" s="124"/>
      <c r="E139" s="124"/>
      <c r="F139" s="123"/>
      <c r="G139" s="124"/>
      <c r="H139" s="65">
        <v>127320.57</v>
      </c>
      <c r="I139" s="24">
        <v>0</v>
      </c>
      <c r="J139" s="24">
        <v>0</v>
      </c>
      <c r="K139" s="24">
        <v>133248.9</v>
      </c>
      <c r="L139" s="95">
        <f t="shared" si="5"/>
        <v>104.65622326384494</v>
      </c>
      <c r="M139" s="24" t="e">
        <f t="shared" si="6"/>
        <v>#DIV/0!</v>
      </c>
    </row>
    <row r="140" spans="1:13" ht="14.25" customHeight="1">
      <c r="A140" s="22" t="s">
        <v>124</v>
      </c>
      <c r="B140" s="123" t="s">
        <v>125</v>
      </c>
      <c r="C140" s="124"/>
      <c r="D140" s="124"/>
      <c r="E140" s="124"/>
      <c r="F140" s="123"/>
      <c r="G140" s="124"/>
      <c r="H140" s="56">
        <v>200</v>
      </c>
      <c r="I140" s="24">
        <v>12230.97</v>
      </c>
      <c r="J140" s="24">
        <v>12230.97</v>
      </c>
      <c r="K140" s="24">
        <v>12160</v>
      </c>
      <c r="L140" s="95">
        <f t="shared" si="5"/>
        <v>6080</v>
      </c>
      <c r="M140" s="24">
        <f t="shared" si="6"/>
        <v>99.41975166319598</v>
      </c>
    </row>
    <row r="141" spans="1:13" ht="14.25" customHeight="1">
      <c r="A141" s="22" t="s">
        <v>146</v>
      </c>
      <c r="B141" s="123" t="s">
        <v>147</v>
      </c>
      <c r="C141" s="124"/>
      <c r="D141" s="124"/>
      <c r="E141" s="124"/>
      <c r="F141" s="123"/>
      <c r="G141" s="124"/>
      <c r="H141" s="56">
        <v>200</v>
      </c>
      <c r="I141" s="24">
        <v>0</v>
      </c>
      <c r="J141" s="24">
        <v>0</v>
      </c>
      <c r="K141" s="24">
        <v>12160</v>
      </c>
      <c r="L141" s="95">
        <f t="shared" si="5"/>
        <v>6080</v>
      </c>
      <c r="M141" s="24" t="e">
        <f t="shared" si="6"/>
        <v>#DIV/0!</v>
      </c>
    </row>
    <row r="142" spans="1:13" ht="14.25" customHeight="1">
      <c r="A142" s="22" t="s">
        <v>154</v>
      </c>
      <c r="B142" s="123" t="s">
        <v>155</v>
      </c>
      <c r="C142" s="124"/>
      <c r="D142" s="124"/>
      <c r="E142" s="124"/>
      <c r="F142" s="123"/>
      <c r="G142" s="124"/>
      <c r="H142" s="65">
        <v>6762.5</v>
      </c>
      <c r="I142" s="24">
        <v>23000</v>
      </c>
      <c r="J142" s="24">
        <v>23000</v>
      </c>
      <c r="K142" s="24">
        <v>7500</v>
      </c>
      <c r="L142" s="95">
        <f aca="true" t="shared" si="7" ref="L142:L205">K142/H142*100</f>
        <v>110.90573012939002</v>
      </c>
      <c r="M142" s="24">
        <f t="shared" si="6"/>
        <v>32.608695652173914</v>
      </c>
    </row>
    <row r="143" spans="1:13" ht="14.25" customHeight="1">
      <c r="A143" s="22" t="s">
        <v>162</v>
      </c>
      <c r="B143" s="123" t="s">
        <v>163</v>
      </c>
      <c r="C143" s="124"/>
      <c r="D143" s="124"/>
      <c r="E143" s="124"/>
      <c r="F143" s="123"/>
      <c r="G143" s="124"/>
      <c r="H143" s="65">
        <v>6762.5</v>
      </c>
      <c r="I143" s="24">
        <v>0</v>
      </c>
      <c r="J143" s="24">
        <v>0</v>
      </c>
      <c r="K143" s="24">
        <v>7500</v>
      </c>
      <c r="L143" s="95">
        <f t="shared" si="7"/>
        <v>110.90573012939002</v>
      </c>
      <c r="M143" s="24" t="e">
        <f t="shared" si="6"/>
        <v>#DIV/0!</v>
      </c>
    </row>
    <row r="144" spans="1:13" ht="14.25" customHeight="1">
      <c r="A144" s="22" t="s">
        <v>173</v>
      </c>
      <c r="B144" s="123" t="s">
        <v>174</v>
      </c>
      <c r="C144" s="124"/>
      <c r="D144" s="124"/>
      <c r="E144" s="124"/>
      <c r="F144" s="123"/>
      <c r="G144" s="124"/>
      <c r="H144" s="56">
        <v>0</v>
      </c>
      <c r="I144" s="24">
        <v>10000</v>
      </c>
      <c r="J144" s="24">
        <v>10000</v>
      </c>
      <c r="K144" s="24">
        <v>0</v>
      </c>
      <c r="L144" s="95" t="e">
        <f t="shared" si="7"/>
        <v>#DIV/0!</v>
      </c>
      <c r="M144" s="24">
        <f t="shared" si="6"/>
        <v>0</v>
      </c>
    </row>
    <row r="145" spans="1:13" ht="14.25" customHeight="1">
      <c r="A145" s="22" t="s">
        <v>175</v>
      </c>
      <c r="B145" s="123" t="s">
        <v>176</v>
      </c>
      <c r="C145" s="124"/>
      <c r="D145" s="124"/>
      <c r="E145" s="124"/>
      <c r="F145" s="123"/>
      <c r="G145" s="124"/>
      <c r="H145" s="56">
        <v>0</v>
      </c>
      <c r="I145" s="24">
        <v>10000</v>
      </c>
      <c r="J145" s="24">
        <v>10000</v>
      </c>
      <c r="K145" s="24">
        <v>0</v>
      </c>
      <c r="L145" s="95" t="e">
        <f t="shared" si="7"/>
        <v>#DIV/0!</v>
      </c>
      <c r="M145" s="24">
        <f t="shared" si="6"/>
        <v>0</v>
      </c>
    </row>
    <row r="146" spans="1:13" ht="22.5">
      <c r="A146" s="48" t="s">
        <v>237</v>
      </c>
      <c r="B146" s="151" t="s">
        <v>238</v>
      </c>
      <c r="C146" s="152"/>
      <c r="D146" s="152"/>
      <c r="E146" s="152"/>
      <c r="F146" s="151"/>
      <c r="G146" s="152"/>
      <c r="H146" s="85">
        <v>0</v>
      </c>
      <c r="I146" s="49">
        <v>21255.03</v>
      </c>
      <c r="J146" s="49">
        <v>21255.03</v>
      </c>
      <c r="K146" s="49">
        <v>4375</v>
      </c>
      <c r="L146" s="96" t="e">
        <f t="shared" si="7"/>
        <v>#DIV/0!</v>
      </c>
      <c r="M146" s="49">
        <f t="shared" si="6"/>
        <v>20.5833630909954</v>
      </c>
    </row>
    <row r="147" spans="1:13" ht="14.25" customHeight="1">
      <c r="A147" s="18" t="s">
        <v>201</v>
      </c>
      <c r="B147" s="125" t="s">
        <v>202</v>
      </c>
      <c r="C147" s="126"/>
      <c r="D147" s="126"/>
      <c r="E147" s="126"/>
      <c r="F147" s="125"/>
      <c r="G147" s="126"/>
      <c r="H147" s="67">
        <v>4393.75</v>
      </c>
      <c r="I147" s="19">
        <v>6000</v>
      </c>
      <c r="J147" s="19">
        <v>6000</v>
      </c>
      <c r="K147" s="19">
        <v>0</v>
      </c>
      <c r="L147" s="93">
        <f t="shared" si="7"/>
        <v>0</v>
      </c>
      <c r="M147" s="19">
        <f t="shared" si="6"/>
        <v>0</v>
      </c>
    </row>
    <row r="148" spans="1:13" ht="14.25" customHeight="1">
      <c r="A148" s="20" t="s">
        <v>203</v>
      </c>
      <c r="B148" s="127" t="s">
        <v>204</v>
      </c>
      <c r="C148" s="128"/>
      <c r="D148" s="128"/>
      <c r="E148" s="128"/>
      <c r="F148" s="127"/>
      <c r="G148" s="128"/>
      <c r="H148" s="68">
        <v>4393.75</v>
      </c>
      <c r="I148" s="21">
        <v>6000</v>
      </c>
      <c r="J148" s="21">
        <v>6000</v>
      </c>
      <c r="K148" s="21">
        <v>0</v>
      </c>
      <c r="L148" s="94">
        <f t="shared" si="7"/>
        <v>0</v>
      </c>
      <c r="M148" s="21">
        <f t="shared" si="6"/>
        <v>0</v>
      </c>
    </row>
    <row r="149" spans="1:13" ht="14.25" customHeight="1">
      <c r="A149" s="22" t="s">
        <v>15</v>
      </c>
      <c r="B149" s="123" t="s">
        <v>16</v>
      </c>
      <c r="C149" s="124"/>
      <c r="D149" s="124"/>
      <c r="E149" s="124"/>
      <c r="F149" s="123"/>
      <c r="G149" s="124"/>
      <c r="H149" s="81">
        <v>4393.75</v>
      </c>
      <c r="I149" s="24">
        <v>6000</v>
      </c>
      <c r="J149" s="24">
        <v>6000</v>
      </c>
      <c r="K149" s="24">
        <v>0</v>
      </c>
      <c r="L149" s="95">
        <f t="shared" si="7"/>
        <v>0</v>
      </c>
      <c r="M149" s="24">
        <f t="shared" si="6"/>
        <v>0</v>
      </c>
    </row>
    <row r="150" spans="1:13" ht="14.25" customHeight="1">
      <c r="A150" s="22" t="s">
        <v>74</v>
      </c>
      <c r="B150" s="123" t="s">
        <v>75</v>
      </c>
      <c r="C150" s="124"/>
      <c r="D150" s="124"/>
      <c r="E150" s="124"/>
      <c r="F150" s="123"/>
      <c r="G150" s="124"/>
      <c r="H150" s="81">
        <v>4393.75</v>
      </c>
      <c r="I150" s="24">
        <v>6000</v>
      </c>
      <c r="J150" s="24">
        <v>6000</v>
      </c>
      <c r="K150" s="24">
        <v>0</v>
      </c>
      <c r="L150" s="95">
        <f t="shared" si="7"/>
        <v>0</v>
      </c>
      <c r="M150" s="24">
        <f t="shared" si="6"/>
        <v>0</v>
      </c>
    </row>
    <row r="151" spans="1:13" ht="14.25" customHeight="1">
      <c r="A151" s="22" t="s">
        <v>124</v>
      </c>
      <c r="B151" s="123" t="s">
        <v>125</v>
      </c>
      <c r="C151" s="124"/>
      <c r="D151" s="124"/>
      <c r="E151" s="124"/>
      <c r="F151" s="123"/>
      <c r="G151" s="124"/>
      <c r="H151" s="81">
        <v>4393.75</v>
      </c>
      <c r="I151" s="24">
        <v>6000</v>
      </c>
      <c r="J151" s="24">
        <v>6000</v>
      </c>
      <c r="K151" s="24">
        <v>0</v>
      </c>
      <c r="L151" s="95">
        <f t="shared" si="7"/>
        <v>0</v>
      </c>
      <c r="M151" s="24">
        <f t="shared" si="6"/>
        <v>0</v>
      </c>
    </row>
    <row r="152" spans="1:13" ht="14.25" customHeight="1">
      <c r="A152" s="18" t="s">
        <v>209</v>
      </c>
      <c r="B152" s="125" t="s">
        <v>210</v>
      </c>
      <c r="C152" s="126"/>
      <c r="D152" s="126"/>
      <c r="E152" s="126"/>
      <c r="F152" s="125"/>
      <c r="G152" s="126"/>
      <c r="H152" s="27">
        <v>0</v>
      </c>
      <c r="I152" s="19">
        <v>15255.03</v>
      </c>
      <c r="J152" s="19">
        <v>15255.03</v>
      </c>
      <c r="K152" s="19">
        <v>4375</v>
      </c>
      <c r="L152" s="93" t="e">
        <f t="shared" si="7"/>
        <v>#DIV/0!</v>
      </c>
      <c r="M152" s="19">
        <f t="shared" si="6"/>
        <v>28.679065200133984</v>
      </c>
    </row>
    <row r="153" spans="1:13" ht="14.25" customHeight="1">
      <c r="A153" s="20" t="s">
        <v>211</v>
      </c>
      <c r="B153" s="127" t="s">
        <v>212</v>
      </c>
      <c r="C153" s="128"/>
      <c r="D153" s="128"/>
      <c r="E153" s="128"/>
      <c r="F153" s="127"/>
      <c r="G153" s="128"/>
      <c r="H153" s="28">
        <v>0</v>
      </c>
      <c r="I153" s="21">
        <v>15255.03</v>
      </c>
      <c r="J153" s="21">
        <v>15255.03</v>
      </c>
      <c r="K153" s="21">
        <v>4375</v>
      </c>
      <c r="L153" s="94" t="e">
        <f t="shared" si="7"/>
        <v>#DIV/0!</v>
      </c>
      <c r="M153" s="21">
        <f t="shared" si="6"/>
        <v>28.679065200133984</v>
      </c>
    </row>
    <row r="154" spans="1:13" ht="14.25" customHeight="1">
      <c r="A154" s="22" t="s">
        <v>17</v>
      </c>
      <c r="B154" s="123" t="s">
        <v>18</v>
      </c>
      <c r="C154" s="124"/>
      <c r="D154" s="124"/>
      <c r="E154" s="124"/>
      <c r="F154" s="123"/>
      <c r="G154" s="124"/>
      <c r="H154" s="56">
        <v>0</v>
      </c>
      <c r="I154" s="24">
        <v>15255.03</v>
      </c>
      <c r="J154" s="24">
        <v>15255.03</v>
      </c>
      <c r="K154" s="24">
        <v>4375</v>
      </c>
      <c r="L154" s="95" t="e">
        <f t="shared" si="7"/>
        <v>#DIV/0!</v>
      </c>
      <c r="M154" s="24">
        <f t="shared" si="6"/>
        <v>28.679065200133984</v>
      </c>
    </row>
    <row r="155" spans="1:13" ht="14.25" customHeight="1">
      <c r="A155" s="22" t="s">
        <v>187</v>
      </c>
      <c r="B155" s="123" t="s">
        <v>188</v>
      </c>
      <c r="C155" s="124"/>
      <c r="D155" s="124"/>
      <c r="E155" s="124"/>
      <c r="F155" s="123"/>
      <c r="G155" s="124"/>
      <c r="H155" s="56">
        <v>0</v>
      </c>
      <c r="I155" s="24">
        <v>15255.03</v>
      </c>
      <c r="J155" s="24">
        <v>15255.03</v>
      </c>
      <c r="K155" s="24">
        <v>4375</v>
      </c>
      <c r="L155" s="95" t="e">
        <f t="shared" si="7"/>
        <v>#DIV/0!</v>
      </c>
      <c r="M155" s="24">
        <f t="shared" si="6"/>
        <v>28.679065200133984</v>
      </c>
    </row>
    <row r="156" spans="1:13" ht="14.25" customHeight="1">
      <c r="A156" s="22" t="s">
        <v>189</v>
      </c>
      <c r="B156" s="123" t="s">
        <v>190</v>
      </c>
      <c r="C156" s="124"/>
      <c r="D156" s="124"/>
      <c r="E156" s="124"/>
      <c r="F156" s="123"/>
      <c r="G156" s="124"/>
      <c r="H156" s="56">
        <v>0</v>
      </c>
      <c r="I156" s="24">
        <v>15255.03</v>
      </c>
      <c r="J156" s="24">
        <v>15255.03</v>
      </c>
      <c r="K156" s="24">
        <v>4375</v>
      </c>
      <c r="L156" s="95" t="e">
        <f t="shared" si="7"/>
        <v>#DIV/0!</v>
      </c>
      <c r="M156" s="24">
        <f t="shared" si="6"/>
        <v>28.679065200133984</v>
      </c>
    </row>
    <row r="157" spans="1:13" ht="14.25" customHeight="1">
      <c r="A157" s="22" t="s">
        <v>191</v>
      </c>
      <c r="B157" s="123" t="s">
        <v>192</v>
      </c>
      <c r="C157" s="124"/>
      <c r="D157" s="124"/>
      <c r="E157" s="124"/>
      <c r="F157" s="123"/>
      <c r="G157" s="124"/>
      <c r="H157" s="56">
        <v>0</v>
      </c>
      <c r="I157" s="24">
        <v>0</v>
      </c>
      <c r="J157" s="24">
        <v>0</v>
      </c>
      <c r="K157" s="24">
        <v>4375</v>
      </c>
      <c r="L157" s="95" t="e">
        <f t="shared" si="7"/>
        <v>#DIV/0!</v>
      </c>
      <c r="M157" s="24" t="e">
        <f t="shared" si="6"/>
        <v>#DIV/0!</v>
      </c>
    </row>
    <row r="158" spans="1:13" ht="22.5">
      <c r="A158" s="48" t="s">
        <v>239</v>
      </c>
      <c r="B158" s="151" t="s">
        <v>240</v>
      </c>
      <c r="C158" s="152"/>
      <c r="D158" s="152"/>
      <c r="E158" s="152"/>
      <c r="F158" s="151"/>
      <c r="G158" s="152"/>
      <c r="H158" s="86">
        <v>0</v>
      </c>
      <c r="I158" s="49">
        <v>680</v>
      </c>
      <c r="J158" s="49">
        <v>680</v>
      </c>
      <c r="K158" s="49">
        <v>680</v>
      </c>
      <c r="L158" s="96" t="e">
        <f t="shared" si="7"/>
        <v>#DIV/0!</v>
      </c>
      <c r="M158" s="49">
        <f t="shared" si="6"/>
        <v>100</v>
      </c>
    </row>
    <row r="159" spans="1:13" ht="14.25" customHeight="1">
      <c r="A159" s="18" t="s">
        <v>213</v>
      </c>
      <c r="B159" s="125" t="s">
        <v>214</v>
      </c>
      <c r="C159" s="126"/>
      <c r="D159" s="126"/>
      <c r="E159" s="126"/>
      <c r="F159" s="125"/>
      <c r="G159" s="126"/>
      <c r="H159" s="27">
        <v>0</v>
      </c>
      <c r="I159" s="19">
        <v>680</v>
      </c>
      <c r="J159" s="19">
        <v>680</v>
      </c>
      <c r="K159" s="19">
        <v>680</v>
      </c>
      <c r="L159" s="93" t="e">
        <f t="shared" si="7"/>
        <v>#DIV/0!</v>
      </c>
      <c r="M159" s="19">
        <f t="shared" si="6"/>
        <v>100</v>
      </c>
    </row>
    <row r="160" spans="1:13" ht="14.25" customHeight="1">
      <c r="A160" s="20" t="s">
        <v>215</v>
      </c>
      <c r="B160" s="127" t="s">
        <v>214</v>
      </c>
      <c r="C160" s="128"/>
      <c r="D160" s="128"/>
      <c r="E160" s="128"/>
      <c r="F160" s="127"/>
      <c r="G160" s="128"/>
      <c r="H160" s="28">
        <v>0</v>
      </c>
      <c r="I160" s="21">
        <v>680</v>
      </c>
      <c r="J160" s="21">
        <v>680</v>
      </c>
      <c r="K160" s="21">
        <v>680</v>
      </c>
      <c r="L160" s="94" t="e">
        <f t="shared" si="7"/>
        <v>#DIV/0!</v>
      </c>
      <c r="M160" s="21">
        <f t="shared" si="6"/>
        <v>100</v>
      </c>
    </row>
    <row r="161" spans="1:13" ht="14.25" customHeight="1">
      <c r="A161" s="22" t="s">
        <v>15</v>
      </c>
      <c r="B161" s="123" t="s">
        <v>16</v>
      </c>
      <c r="C161" s="124"/>
      <c r="D161" s="124"/>
      <c r="E161" s="124"/>
      <c r="F161" s="123"/>
      <c r="G161" s="124"/>
      <c r="H161" s="56">
        <v>0</v>
      </c>
      <c r="I161" s="24">
        <v>680</v>
      </c>
      <c r="J161" s="24">
        <v>680</v>
      </c>
      <c r="K161" s="24">
        <v>680</v>
      </c>
      <c r="L161" s="95" t="e">
        <f t="shared" si="7"/>
        <v>#DIV/0!</v>
      </c>
      <c r="M161" s="24">
        <f t="shared" si="6"/>
        <v>100</v>
      </c>
    </row>
    <row r="162" spans="1:13" ht="14.25" customHeight="1">
      <c r="A162" s="22" t="s">
        <v>74</v>
      </c>
      <c r="B162" s="123" t="s">
        <v>75</v>
      </c>
      <c r="C162" s="124"/>
      <c r="D162" s="124"/>
      <c r="E162" s="124"/>
      <c r="F162" s="123"/>
      <c r="G162" s="124"/>
      <c r="H162" s="56">
        <v>0</v>
      </c>
      <c r="I162" s="24">
        <v>680</v>
      </c>
      <c r="J162" s="24">
        <v>680</v>
      </c>
      <c r="K162" s="24">
        <v>680</v>
      </c>
      <c r="L162" s="95" t="e">
        <f t="shared" si="7"/>
        <v>#DIV/0!</v>
      </c>
      <c r="M162" s="24">
        <f t="shared" si="6"/>
        <v>100</v>
      </c>
    </row>
    <row r="163" spans="1:13" ht="14.25" customHeight="1">
      <c r="A163" s="22" t="s">
        <v>154</v>
      </c>
      <c r="B163" s="123" t="s">
        <v>155</v>
      </c>
      <c r="C163" s="124"/>
      <c r="D163" s="124"/>
      <c r="E163" s="124"/>
      <c r="F163" s="123"/>
      <c r="G163" s="124"/>
      <c r="H163" s="56">
        <v>0</v>
      </c>
      <c r="I163" s="24">
        <v>680</v>
      </c>
      <c r="J163" s="24">
        <v>680</v>
      </c>
      <c r="K163" s="24">
        <v>680</v>
      </c>
      <c r="L163" s="95" t="e">
        <f t="shared" si="7"/>
        <v>#DIV/0!</v>
      </c>
      <c r="M163" s="24">
        <f t="shared" si="6"/>
        <v>100</v>
      </c>
    </row>
    <row r="164" spans="1:13" ht="14.25" customHeight="1">
      <c r="A164" s="22" t="s">
        <v>156</v>
      </c>
      <c r="B164" s="123" t="s">
        <v>157</v>
      </c>
      <c r="C164" s="124"/>
      <c r="D164" s="124"/>
      <c r="E164" s="124"/>
      <c r="F164" s="123"/>
      <c r="G164" s="124"/>
      <c r="H164" s="56">
        <v>0</v>
      </c>
      <c r="I164" s="24">
        <v>0</v>
      </c>
      <c r="J164" s="24">
        <v>0</v>
      </c>
      <c r="K164" s="24">
        <v>680</v>
      </c>
      <c r="L164" s="95" t="e">
        <f t="shared" si="7"/>
        <v>#DIV/0!</v>
      </c>
      <c r="M164" s="24" t="e">
        <f t="shared" si="6"/>
        <v>#DIV/0!</v>
      </c>
    </row>
    <row r="165" spans="1:13" ht="22.5">
      <c r="A165" s="48" t="s">
        <v>241</v>
      </c>
      <c r="B165" s="151" t="s">
        <v>242</v>
      </c>
      <c r="C165" s="152"/>
      <c r="D165" s="152"/>
      <c r="E165" s="152"/>
      <c r="F165" s="151"/>
      <c r="G165" s="152"/>
      <c r="H165" s="86">
        <v>0</v>
      </c>
      <c r="I165" s="49">
        <v>51100.74</v>
      </c>
      <c r="J165" s="49">
        <v>51100.74</v>
      </c>
      <c r="K165" s="49">
        <v>35335.13</v>
      </c>
      <c r="L165" s="96" t="e">
        <f t="shared" si="7"/>
        <v>#DIV/0!</v>
      </c>
      <c r="M165" s="49">
        <f t="shared" si="6"/>
        <v>69.14798102728062</v>
      </c>
    </row>
    <row r="166" spans="1:13" ht="14.25" customHeight="1">
      <c r="A166" s="18" t="s">
        <v>197</v>
      </c>
      <c r="B166" s="125" t="s">
        <v>198</v>
      </c>
      <c r="C166" s="126"/>
      <c r="D166" s="126"/>
      <c r="E166" s="126"/>
      <c r="F166" s="125"/>
      <c r="G166" s="126"/>
      <c r="H166" s="27">
        <v>0</v>
      </c>
      <c r="I166" s="19">
        <v>22.22</v>
      </c>
      <c r="J166" s="19">
        <v>22.22</v>
      </c>
      <c r="K166" s="19">
        <v>788.71</v>
      </c>
      <c r="L166" s="93" t="e">
        <f t="shared" si="7"/>
        <v>#DIV/0!</v>
      </c>
      <c r="M166" s="19">
        <f t="shared" si="6"/>
        <v>3549.5499549955</v>
      </c>
    </row>
    <row r="167" spans="1:13" ht="14.25" customHeight="1">
      <c r="A167" s="20" t="s">
        <v>199</v>
      </c>
      <c r="B167" s="127" t="s">
        <v>200</v>
      </c>
      <c r="C167" s="128"/>
      <c r="D167" s="128"/>
      <c r="E167" s="128"/>
      <c r="F167" s="127"/>
      <c r="G167" s="128"/>
      <c r="H167" s="28">
        <v>0</v>
      </c>
      <c r="I167" s="21">
        <v>22.22</v>
      </c>
      <c r="J167" s="21">
        <v>22.22</v>
      </c>
      <c r="K167" s="21">
        <v>788.71</v>
      </c>
      <c r="L167" s="94" t="e">
        <f t="shared" si="7"/>
        <v>#DIV/0!</v>
      </c>
      <c r="M167" s="21">
        <f t="shared" si="6"/>
        <v>3549.5499549955</v>
      </c>
    </row>
    <row r="168" spans="1:13" ht="14.25" customHeight="1">
      <c r="A168" s="22" t="s">
        <v>15</v>
      </c>
      <c r="B168" s="123" t="s">
        <v>16</v>
      </c>
      <c r="C168" s="124"/>
      <c r="D168" s="124"/>
      <c r="E168" s="124"/>
      <c r="F168" s="123"/>
      <c r="G168" s="124"/>
      <c r="H168" s="56">
        <v>0</v>
      </c>
      <c r="I168" s="24">
        <v>22.22</v>
      </c>
      <c r="J168" s="24">
        <v>22.22</v>
      </c>
      <c r="K168" s="24">
        <v>788.71</v>
      </c>
      <c r="L168" s="95" t="e">
        <f t="shared" si="7"/>
        <v>#DIV/0!</v>
      </c>
      <c r="M168" s="24">
        <f t="shared" si="6"/>
        <v>3549.5499549955</v>
      </c>
    </row>
    <row r="169" spans="1:13" ht="14.25" customHeight="1">
      <c r="A169" s="22" t="s">
        <v>173</v>
      </c>
      <c r="B169" s="123" t="s">
        <v>174</v>
      </c>
      <c r="C169" s="124"/>
      <c r="D169" s="124"/>
      <c r="E169" s="124"/>
      <c r="F169" s="123"/>
      <c r="G169" s="124"/>
      <c r="H169" s="56">
        <v>0</v>
      </c>
      <c r="I169" s="24">
        <v>22.22</v>
      </c>
      <c r="J169" s="24">
        <v>22.22</v>
      </c>
      <c r="K169" s="24">
        <v>788.71</v>
      </c>
      <c r="L169" s="95" t="e">
        <f t="shared" si="7"/>
        <v>#DIV/0!</v>
      </c>
      <c r="M169" s="24">
        <f t="shared" si="6"/>
        <v>3549.5499549955</v>
      </c>
    </row>
    <row r="170" spans="1:13" ht="14.25" customHeight="1">
      <c r="A170" s="22" t="s">
        <v>175</v>
      </c>
      <c r="B170" s="123" t="s">
        <v>176</v>
      </c>
      <c r="C170" s="124"/>
      <c r="D170" s="124"/>
      <c r="E170" s="124"/>
      <c r="F170" s="123"/>
      <c r="G170" s="124"/>
      <c r="H170" s="56">
        <v>0</v>
      </c>
      <c r="I170" s="24">
        <v>22.22</v>
      </c>
      <c r="J170" s="24">
        <v>22.22</v>
      </c>
      <c r="K170" s="24">
        <v>788.71</v>
      </c>
      <c r="L170" s="95" t="e">
        <f t="shared" si="7"/>
        <v>#DIV/0!</v>
      </c>
      <c r="M170" s="24">
        <f t="shared" si="6"/>
        <v>3549.5499549955</v>
      </c>
    </row>
    <row r="171" spans="1:13" ht="14.25" customHeight="1">
      <c r="A171" s="22" t="s">
        <v>179</v>
      </c>
      <c r="B171" s="123" t="s">
        <v>180</v>
      </c>
      <c r="C171" s="124"/>
      <c r="D171" s="124"/>
      <c r="E171" s="124"/>
      <c r="F171" s="123"/>
      <c r="G171" s="124"/>
      <c r="H171" s="56">
        <v>0</v>
      </c>
      <c r="I171" s="24">
        <v>0</v>
      </c>
      <c r="J171" s="24">
        <v>0</v>
      </c>
      <c r="K171" s="24">
        <v>788.71</v>
      </c>
      <c r="L171" s="95" t="e">
        <f t="shared" si="7"/>
        <v>#DIV/0!</v>
      </c>
      <c r="M171" s="24" t="e">
        <f t="shared" si="6"/>
        <v>#DIV/0!</v>
      </c>
    </row>
    <row r="172" spans="1:13" ht="14.25" customHeight="1">
      <c r="A172" s="18" t="s">
        <v>205</v>
      </c>
      <c r="B172" s="125" t="s">
        <v>206</v>
      </c>
      <c r="C172" s="126"/>
      <c r="D172" s="126"/>
      <c r="E172" s="126"/>
      <c r="F172" s="125"/>
      <c r="G172" s="126"/>
      <c r="H172" s="27">
        <v>0</v>
      </c>
      <c r="I172" s="19">
        <v>51078.52</v>
      </c>
      <c r="J172" s="19">
        <v>51078.52</v>
      </c>
      <c r="K172" s="19">
        <v>34546.42</v>
      </c>
      <c r="L172" s="93" t="e">
        <f t="shared" si="7"/>
        <v>#DIV/0!</v>
      </c>
      <c r="M172" s="19">
        <f t="shared" si="6"/>
        <v>67.63394867353244</v>
      </c>
    </row>
    <row r="173" spans="1:13" ht="14.25" customHeight="1">
      <c r="A173" s="20" t="s">
        <v>207</v>
      </c>
      <c r="B173" s="127" t="s">
        <v>208</v>
      </c>
      <c r="C173" s="128"/>
      <c r="D173" s="128"/>
      <c r="E173" s="128"/>
      <c r="F173" s="127"/>
      <c r="G173" s="128"/>
      <c r="H173" s="28">
        <v>0</v>
      </c>
      <c r="I173" s="21">
        <v>51078.52</v>
      </c>
      <c r="J173" s="21">
        <v>51078.52</v>
      </c>
      <c r="K173" s="21">
        <v>34546.42</v>
      </c>
      <c r="L173" s="94" t="e">
        <f t="shared" si="7"/>
        <v>#DIV/0!</v>
      </c>
      <c r="M173" s="21">
        <f t="shared" si="6"/>
        <v>67.63394867353244</v>
      </c>
    </row>
    <row r="174" spans="1:13" ht="14.25" customHeight="1">
      <c r="A174" s="22" t="s">
        <v>15</v>
      </c>
      <c r="B174" s="123" t="s">
        <v>16</v>
      </c>
      <c r="C174" s="124"/>
      <c r="D174" s="124"/>
      <c r="E174" s="124"/>
      <c r="F174" s="123"/>
      <c r="G174" s="124"/>
      <c r="H174" s="56">
        <v>0</v>
      </c>
      <c r="I174" s="24">
        <v>51078.52</v>
      </c>
      <c r="J174" s="24">
        <v>51078.52</v>
      </c>
      <c r="K174" s="24">
        <v>34546.42</v>
      </c>
      <c r="L174" s="95" t="e">
        <f t="shared" si="7"/>
        <v>#DIV/0!</v>
      </c>
      <c r="M174" s="24">
        <f t="shared" si="6"/>
        <v>67.63394867353244</v>
      </c>
    </row>
    <row r="175" spans="1:13" ht="14.25" customHeight="1">
      <c r="A175" s="22" t="s">
        <v>52</v>
      </c>
      <c r="B175" s="123" t="s">
        <v>53</v>
      </c>
      <c r="C175" s="124"/>
      <c r="D175" s="124"/>
      <c r="E175" s="124"/>
      <c r="F175" s="123"/>
      <c r="G175" s="124"/>
      <c r="H175" s="56">
        <v>0</v>
      </c>
      <c r="I175" s="24">
        <v>26146.08</v>
      </c>
      <c r="J175" s="24">
        <v>26146.08</v>
      </c>
      <c r="K175" s="24">
        <v>10381.17</v>
      </c>
      <c r="L175" s="95" t="e">
        <f t="shared" si="7"/>
        <v>#DIV/0!</v>
      </c>
      <c r="M175" s="24">
        <f t="shared" si="6"/>
        <v>39.704498724091714</v>
      </c>
    </row>
    <row r="176" spans="1:13" ht="14.25" customHeight="1">
      <c r="A176" s="22" t="s">
        <v>54</v>
      </c>
      <c r="B176" s="123" t="s">
        <v>55</v>
      </c>
      <c r="C176" s="124"/>
      <c r="D176" s="124"/>
      <c r="E176" s="124"/>
      <c r="F176" s="123"/>
      <c r="G176" s="124"/>
      <c r="H176" s="56">
        <v>0</v>
      </c>
      <c r="I176" s="24">
        <v>22308.9</v>
      </c>
      <c r="J176" s="24">
        <v>22308.9</v>
      </c>
      <c r="K176" s="24">
        <v>6543.99</v>
      </c>
      <c r="L176" s="95" t="e">
        <f t="shared" si="7"/>
        <v>#DIV/0!</v>
      </c>
      <c r="M176" s="24">
        <f t="shared" si="6"/>
        <v>29.333539529066872</v>
      </c>
    </row>
    <row r="177" spans="1:13" ht="14.25" customHeight="1">
      <c r="A177" s="22" t="s">
        <v>56</v>
      </c>
      <c r="B177" s="123" t="s">
        <v>57</v>
      </c>
      <c r="C177" s="124"/>
      <c r="D177" s="124"/>
      <c r="E177" s="124"/>
      <c r="F177" s="123"/>
      <c r="G177" s="124"/>
      <c r="H177" s="56">
        <v>0</v>
      </c>
      <c r="I177" s="24">
        <v>0</v>
      </c>
      <c r="J177" s="24">
        <v>0</v>
      </c>
      <c r="K177" s="24">
        <v>6543.99</v>
      </c>
      <c r="L177" s="95" t="e">
        <f t="shared" si="7"/>
        <v>#DIV/0!</v>
      </c>
      <c r="M177" s="24" t="e">
        <f t="shared" si="6"/>
        <v>#DIV/0!</v>
      </c>
    </row>
    <row r="178" spans="1:13" ht="14.25" customHeight="1">
      <c r="A178" s="22" t="s">
        <v>66</v>
      </c>
      <c r="B178" s="123" t="s">
        <v>67</v>
      </c>
      <c r="C178" s="124"/>
      <c r="D178" s="124"/>
      <c r="E178" s="124"/>
      <c r="F178" s="123"/>
      <c r="G178" s="124"/>
      <c r="H178" s="56">
        <v>0</v>
      </c>
      <c r="I178" s="24">
        <v>3837.18</v>
      </c>
      <c r="J178" s="24">
        <v>3837.18</v>
      </c>
      <c r="K178" s="24">
        <v>3837.18</v>
      </c>
      <c r="L178" s="95" t="e">
        <f t="shared" si="7"/>
        <v>#DIV/0!</v>
      </c>
      <c r="M178" s="24">
        <f t="shared" si="6"/>
        <v>100</v>
      </c>
    </row>
    <row r="179" spans="1:13" ht="14.25" customHeight="1">
      <c r="A179" s="22" t="s">
        <v>68</v>
      </c>
      <c r="B179" s="123" t="s">
        <v>69</v>
      </c>
      <c r="C179" s="124"/>
      <c r="D179" s="124"/>
      <c r="E179" s="124"/>
      <c r="F179" s="123"/>
      <c r="G179" s="124"/>
      <c r="H179" s="56">
        <v>0</v>
      </c>
      <c r="I179" s="24">
        <v>0</v>
      </c>
      <c r="J179" s="24">
        <v>0</v>
      </c>
      <c r="K179" s="24">
        <v>3346.34</v>
      </c>
      <c r="L179" s="95" t="e">
        <f t="shared" si="7"/>
        <v>#DIV/0!</v>
      </c>
      <c r="M179" s="24" t="e">
        <f t="shared" si="6"/>
        <v>#DIV/0!</v>
      </c>
    </row>
    <row r="180" spans="1:13" ht="23.25" customHeight="1">
      <c r="A180" s="22" t="s">
        <v>70</v>
      </c>
      <c r="B180" s="123" t="s">
        <v>71</v>
      </c>
      <c r="C180" s="124"/>
      <c r="D180" s="124"/>
      <c r="E180" s="124"/>
      <c r="F180" s="123"/>
      <c r="G180" s="124"/>
      <c r="H180" s="56">
        <v>0</v>
      </c>
      <c r="I180" s="24">
        <v>0</v>
      </c>
      <c r="J180" s="24">
        <v>0</v>
      </c>
      <c r="K180" s="24">
        <v>111.58</v>
      </c>
      <c r="L180" s="95" t="e">
        <f t="shared" si="7"/>
        <v>#DIV/0!</v>
      </c>
      <c r="M180" s="24" t="e">
        <f t="shared" si="6"/>
        <v>#DIV/0!</v>
      </c>
    </row>
    <row r="181" spans="1:13" ht="21.75" customHeight="1">
      <c r="A181" s="22" t="s">
        <v>72</v>
      </c>
      <c r="B181" s="123" t="s">
        <v>73</v>
      </c>
      <c r="C181" s="124"/>
      <c r="D181" s="124"/>
      <c r="E181" s="124"/>
      <c r="F181" s="123"/>
      <c r="G181" s="124"/>
      <c r="H181" s="56">
        <v>0</v>
      </c>
      <c r="I181" s="24">
        <v>0</v>
      </c>
      <c r="J181" s="24">
        <v>0</v>
      </c>
      <c r="K181" s="24">
        <v>379.26</v>
      </c>
      <c r="L181" s="95" t="e">
        <f t="shared" si="7"/>
        <v>#DIV/0!</v>
      </c>
      <c r="M181" s="24" t="e">
        <f t="shared" si="6"/>
        <v>#DIV/0!</v>
      </c>
    </row>
    <row r="182" spans="1:13" ht="14.25" customHeight="1">
      <c r="A182" s="22" t="s">
        <v>74</v>
      </c>
      <c r="B182" s="123" t="s">
        <v>75</v>
      </c>
      <c r="C182" s="124"/>
      <c r="D182" s="124"/>
      <c r="E182" s="124"/>
      <c r="F182" s="123"/>
      <c r="G182" s="124"/>
      <c r="H182" s="56">
        <v>0</v>
      </c>
      <c r="I182" s="24">
        <v>15796</v>
      </c>
      <c r="J182" s="24">
        <v>15796</v>
      </c>
      <c r="K182" s="24">
        <v>15795.3</v>
      </c>
      <c r="L182" s="95" t="e">
        <f t="shared" si="7"/>
        <v>#DIV/0!</v>
      </c>
      <c r="M182" s="24">
        <f t="shared" si="6"/>
        <v>99.995568498354</v>
      </c>
    </row>
    <row r="183" spans="1:13" ht="14.25" customHeight="1">
      <c r="A183" s="22" t="s">
        <v>154</v>
      </c>
      <c r="B183" s="123" t="s">
        <v>155</v>
      </c>
      <c r="C183" s="124"/>
      <c r="D183" s="124"/>
      <c r="E183" s="124"/>
      <c r="F183" s="123"/>
      <c r="G183" s="124"/>
      <c r="H183" s="56">
        <v>0</v>
      </c>
      <c r="I183" s="24">
        <v>15796</v>
      </c>
      <c r="J183" s="24">
        <v>15796</v>
      </c>
      <c r="K183" s="24">
        <v>15795.3</v>
      </c>
      <c r="L183" s="95" t="e">
        <f t="shared" si="7"/>
        <v>#DIV/0!</v>
      </c>
      <c r="M183" s="24">
        <f t="shared" si="6"/>
        <v>99.995568498354</v>
      </c>
    </row>
    <row r="184" spans="1:13" ht="14.25" customHeight="1">
      <c r="A184" s="22" t="s">
        <v>164</v>
      </c>
      <c r="B184" s="123" t="s">
        <v>165</v>
      </c>
      <c r="C184" s="124"/>
      <c r="D184" s="124"/>
      <c r="E184" s="124"/>
      <c r="F184" s="123"/>
      <c r="G184" s="124"/>
      <c r="H184" s="56">
        <v>0</v>
      </c>
      <c r="I184" s="24">
        <v>0</v>
      </c>
      <c r="J184" s="24">
        <v>0</v>
      </c>
      <c r="K184" s="24">
        <v>2000</v>
      </c>
      <c r="L184" s="95" t="e">
        <f t="shared" si="7"/>
        <v>#DIV/0!</v>
      </c>
      <c r="M184" s="24" t="e">
        <f t="shared" si="6"/>
        <v>#DIV/0!</v>
      </c>
    </row>
    <row r="185" spans="1:13" ht="14.25" customHeight="1">
      <c r="A185" s="22" t="s">
        <v>168</v>
      </c>
      <c r="B185" s="123" t="s">
        <v>169</v>
      </c>
      <c r="C185" s="124"/>
      <c r="D185" s="124"/>
      <c r="E185" s="124"/>
      <c r="F185" s="123"/>
      <c r="G185" s="124"/>
      <c r="H185" s="56">
        <v>0</v>
      </c>
      <c r="I185" s="24">
        <v>0</v>
      </c>
      <c r="J185" s="24">
        <v>0</v>
      </c>
      <c r="K185" s="24">
        <v>13795.3</v>
      </c>
      <c r="L185" s="95" t="e">
        <f t="shared" si="7"/>
        <v>#DIV/0!</v>
      </c>
      <c r="M185" s="24" t="e">
        <f t="shared" si="6"/>
        <v>#DIV/0!</v>
      </c>
    </row>
    <row r="186" spans="1:13" ht="14.25" customHeight="1">
      <c r="A186" s="22" t="s">
        <v>173</v>
      </c>
      <c r="B186" s="123" t="s">
        <v>174</v>
      </c>
      <c r="C186" s="124"/>
      <c r="D186" s="124"/>
      <c r="E186" s="124"/>
      <c r="F186" s="123"/>
      <c r="G186" s="124"/>
      <c r="H186" s="56">
        <v>0</v>
      </c>
      <c r="I186" s="24">
        <v>9136.44</v>
      </c>
      <c r="J186" s="24">
        <v>9136.44</v>
      </c>
      <c r="K186" s="24">
        <v>8369.95</v>
      </c>
      <c r="L186" s="95" t="e">
        <f t="shared" si="7"/>
        <v>#DIV/0!</v>
      </c>
      <c r="M186" s="24">
        <f t="shared" si="6"/>
        <v>91.6106273340601</v>
      </c>
    </row>
    <row r="187" spans="1:13" ht="14.25" customHeight="1">
      <c r="A187" s="22" t="s">
        <v>175</v>
      </c>
      <c r="B187" s="123" t="s">
        <v>176</v>
      </c>
      <c r="C187" s="124"/>
      <c r="D187" s="124"/>
      <c r="E187" s="124"/>
      <c r="F187" s="123"/>
      <c r="G187" s="124"/>
      <c r="H187" s="56">
        <v>0</v>
      </c>
      <c r="I187" s="24">
        <v>9136.44</v>
      </c>
      <c r="J187" s="24">
        <v>9136.44</v>
      </c>
      <c r="K187" s="24">
        <v>8369.95</v>
      </c>
      <c r="L187" s="95" t="e">
        <f t="shared" si="7"/>
        <v>#DIV/0!</v>
      </c>
      <c r="M187" s="24">
        <f t="shared" si="6"/>
        <v>91.6106273340601</v>
      </c>
    </row>
    <row r="188" spans="1:13" ht="14.25" customHeight="1">
      <c r="A188" s="22" t="s">
        <v>179</v>
      </c>
      <c r="B188" s="123" t="s">
        <v>180</v>
      </c>
      <c r="C188" s="124"/>
      <c r="D188" s="124"/>
      <c r="E188" s="124"/>
      <c r="F188" s="123"/>
      <c r="G188" s="124"/>
      <c r="H188" s="56">
        <v>0</v>
      </c>
      <c r="I188" s="24">
        <v>0</v>
      </c>
      <c r="J188" s="24">
        <v>0</v>
      </c>
      <c r="K188" s="24">
        <v>8369.95</v>
      </c>
      <c r="L188" s="95" t="e">
        <f t="shared" si="7"/>
        <v>#DIV/0!</v>
      </c>
      <c r="M188" s="24" t="e">
        <f t="shared" si="6"/>
        <v>#DIV/0!</v>
      </c>
    </row>
    <row r="189" spans="1:13" ht="22.5">
      <c r="A189" s="48" t="s">
        <v>243</v>
      </c>
      <c r="B189" s="151" t="s">
        <v>244</v>
      </c>
      <c r="C189" s="152"/>
      <c r="D189" s="152"/>
      <c r="E189" s="152"/>
      <c r="F189" s="151"/>
      <c r="G189" s="152"/>
      <c r="H189" s="85">
        <v>100438.21</v>
      </c>
      <c r="I189" s="49">
        <v>97325.53</v>
      </c>
      <c r="J189" s="49">
        <v>97325.53</v>
      </c>
      <c r="K189" s="49">
        <v>96321.61</v>
      </c>
      <c r="L189" s="96">
        <f t="shared" si="7"/>
        <v>95.90136064750655</v>
      </c>
      <c r="M189" s="49">
        <f aca="true" t="shared" si="8" ref="M189:M256">K189/J189*100</f>
        <v>98.96849264524941</v>
      </c>
    </row>
    <row r="190" spans="1:13" ht="14.25" customHeight="1">
      <c r="A190" s="18" t="s">
        <v>205</v>
      </c>
      <c r="B190" s="125" t="s">
        <v>206</v>
      </c>
      <c r="C190" s="126"/>
      <c r="D190" s="126"/>
      <c r="E190" s="126"/>
      <c r="F190" s="125"/>
      <c r="G190" s="126"/>
      <c r="H190" s="67">
        <v>100438.21</v>
      </c>
      <c r="I190" s="19">
        <v>97325.53</v>
      </c>
      <c r="J190" s="19">
        <v>97325.53</v>
      </c>
      <c r="K190" s="19">
        <v>96321.61</v>
      </c>
      <c r="L190" s="93">
        <f t="shared" si="7"/>
        <v>95.90136064750655</v>
      </c>
      <c r="M190" s="19">
        <f t="shared" si="8"/>
        <v>98.96849264524941</v>
      </c>
    </row>
    <row r="191" spans="1:13" ht="14.25" customHeight="1">
      <c r="A191" s="20" t="s">
        <v>207</v>
      </c>
      <c r="B191" s="127" t="s">
        <v>208</v>
      </c>
      <c r="C191" s="128"/>
      <c r="D191" s="128"/>
      <c r="E191" s="128"/>
      <c r="F191" s="127"/>
      <c r="G191" s="128"/>
      <c r="H191" s="68">
        <v>100438.21</v>
      </c>
      <c r="I191" s="21">
        <v>97325.53</v>
      </c>
      <c r="J191" s="21">
        <v>97325.53</v>
      </c>
      <c r="K191" s="21">
        <v>96321.61</v>
      </c>
      <c r="L191" s="94">
        <f t="shared" si="7"/>
        <v>95.90136064750655</v>
      </c>
      <c r="M191" s="21">
        <f t="shared" si="8"/>
        <v>98.96849264524941</v>
      </c>
    </row>
    <row r="192" spans="1:13" ht="14.25" customHeight="1">
      <c r="A192" s="22" t="s">
        <v>17</v>
      </c>
      <c r="B192" s="123" t="s">
        <v>18</v>
      </c>
      <c r="C192" s="124"/>
      <c r="D192" s="124"/>
      <c r="E192" s="124"/>
      <c r="F192" s="123"/>
      <c r="G192" s="124"/>
      <c r="H192" s="81">
        <v>100438.21</v>
      </c>
      <c r="I192" s="24">
        <v>97325.53</v>
      </c>
      <c r="J192" s="24">
        <v>97325.53</v>
      </c>
      <c r="K192" s="24">
        <v>96321.61</v>
      </c>
      <c r="L192" s="95">
        <f t="shared" si="7"/>
        <v>95.90136064750655</v>
      </c>
      <c r="M192" s="24">
        <f t="shared" si="8"/>
        <v>98.96849264524941</v>
      </c>
    </row>
    <row r="193" spans="1:13" ht="14.25" customHeight="1">
      <c r="A193" s="22" t="s">
        <v>187</v>
      </c>
      <c r="B193" s="123" t="s">
        <v>188</v>
      </c>
      <c r="C193" s="124"/>
      <c r="D193" s="124"/>
      <c r="E193" s="124"/>
      <c r="F193" s="123"/>
      <c r="G193" s="124"/>
      <c r="H193" s="81">
        <v>100438.21</v>
      </c>
      <c r="I193" s="24">
        <v>97325.53</v>
      </c>
      <c r="J193" s="24">
        <v>97325.53</v>
      </c>
      <c r="K193" s="24">
        <v>96321.61</v>
      </c>
      <c r="L193" s="95">
        <f t="shared" si="7"/>
        <v>95.90136064750655</v>
      </c>
      <c r="M193" s="24">
        <f t="shared" si="8"/>
        <v>98.96849264524941</v>
      </c>
    </row>
    <row r="194" spans="1:13" ht="14.25" customHeight="1">
      <c r="A194" s="22" t="s">
        <v>193</v>
      </c>
      <c r="B194" s="123" t="s">
        <v>194</v>
      </c>
      <c r="C194" s="124"/>
      <c r="D194" s="124"/>
      <c r="E194" s="124"/>
      <c r="F194" s="123"/>
      <c r="G194" s="124"/>
      <c r="H194" s="81">
        <v>100438.21</v>
      </c>
      <c r="I194" s="24">
        <v>97325.53</v>
      </c>
      <c r="J194" s="24">
        <v>97325.53</v>
      </c>
      <c r="K194" s="24">
        <v>96321.61</v>
      </c>
      <c r="L194" s="95">
        <f t="shared" si="7"/>
        <v>95.90136064750655</v>
      </c>
      <c r="M194" s="24">
        <f t="shared" si="8"/>
        <v>98.96849264524941</v>
      </c>
    </row>
    <row r="195" spans="1:13" ht="14.25" customHeight="1">
      <c r="A195" s="22" t="s">
        <v>195</v>
      </c>
      <c r="B195" s="123" t="s">
        <v>196</v>
      </c>
      <c r="C195" s="124"/>
      <c r="D195" s="124"/>
      <c r="E195" s="124"/>
      <c r="F195" s="123"/>
      <c r="G195" s="124"/>
      <c r="H195" s="81">
        <v>100438.21</v>
      </c>
      <c r="I195" s="24">
        <v>0</v>
      </c>
      <c r="J195" s="24">
        <v>0</v>
      </c>
      <c r="K195" s="24">
        <v>96321.61</v>
      </c>
      <c r="L195" s="95">
        <f t="shared" si="7"/>
        <v>95.90136064750655</v>
      </c>
      <c r="M195" s="24" t="e">
        <f t="shared" si="8"/>
        <v>#DIV/0!</v>
      </c>
    </row>
    <row r="196" spans="1:13" ht="22.5">
      <c r="A196" s="48" t="s">
        <v>245</v>
      </c>
      <c r="B196" s="151" t="s">
        <v>246</v>
      </c>
      <c r="C196" s="152"/>
      <c r="D196" s="152"/>
      <c r="E196" s="152"/>
      <c r="F196" s="151"/>
      <c r="G196" s="152"/>
      <c r="H196" s="86">
        <v>0</v>
      </c>
      <c r="I196" s="49">
        <v>1659043</v>
      </c>
      <c r="J196" s="49">
        <v>1659043</v>
      </c>
      <c r="K196" s="49">
        <v>1659042.5</v>
      </c>
      <c r="L196" s="96" t="e">
        <f t="shared" si="7"/>
        <v>#DIV/0!</v>
      </c>
      <c r="M196" s="49">
        <f t="shared" si="8"/>
        <v>99.99996986214342</v>
      </c>
    </row>
    <row r="197" spans="1:13" ht="14.25" customHeight="1">
      <c r="A197" s="18" t="s">
        <v>201</v>
      </c>
      <c r="B197" s="125" t="s">
        <v>202</v>
      </c>
      <c r="C197" s="126"/>
      <c r="D197" s="126"/>
      <c r="E197" s="126"/>
      <c r="F197" s="125"/>
      <c r="G197" s="126"/>
      <c r="H197" s="27">
        <v>0</v>
      </c>
      <c r="I197" s="19">
        <v>1659043</v>
      </c>
      <c r="J197" s="19">
        <v>1659043</v>
      </c>
      <c r="K197" s="19">
        <v>1659042.5</v>
      </c>
      <c r="L197" s="93" t="e">
        <f t="shared" si="7"/>
        <v>#DIV/0!</v>
      </c>
      <c r="M197" s="19">
        <f t="shared" si="8"/>
        <v>99.99996986214342</v>
      </c>
    </row>
    <row r="198" spans="1:13" ht="14.25" customHeight="1">
      <c r="A198" s="20" t="s">
        <v>216</v>
      </c>
      <c r="B198" s="127" t="s">
        <v>217</v>
      </c>
      <c r="C198" s="128"/>
      <c r="D198" s="128"/>
      <c r="E198" s="128"/>
      <c r="F198" s="127"/>
      <c r="G198" s="128"/>
      <c r="H198" s="28">
        <v>0</v>
      </c>
      <c r="I198" s="21">
        <v>1659043</v>
      </c>
      <c r="J198" s="21">
        <v>1659043</v>
      </c>
      <c r="K198" s="21">
        <v>1659042.5</v>
      </c>
      <c r="L198" s="94" t="e">
        <f t="shared" si="7"/>
        <v>#DIV/0!</v>
      </c>
      <c r="M198" s="21">
        <f t="shared" si="8"/>
        <v>99.99996986214342</v>
      </c>
    </row>
    <row r="199" spans="1:13" ht="14.25" customHeight="1">
      <c r="A199" s="22" t="s">
        <v>15</v>
      </c>
      <c r="B199" s="123" t="s">
        <v>16</v>
      </c>
      <c r="C199" s="124"/>
      <c r="D199" s="124"/>
      <c r="E199" s="124"/>
      <c r="F199" s="123"/>
      <c r="G199" s="124"/>
      <c r="H199" s="56">
        <v>0</v>
      </c>
      <c r="I199" s="24">
        <v>1659043</v>
      </c>
      <c r="J199" s="24">
        <v>1659043</v>
      </c>
      <c r="K199" s="24">
        <v>1659042.5</v>
      </c>
      <c r="L199" s="95" t="e">
        <f t="shared" si="7"/>
        <v>#DIV/0!</v>
      </c>
      <c r="M199" s="24">
        <f t="shared" si="8"/>
        <v>99.99996986214342</v>
      </c>
    </row>
    <row r="200" spans="1:13" ht="14.25" customHeight="1">
      <c r="A200" s="22" t="s">
        <v>74</v>
      </c>
      <c r="B200" s="123" t="s">
        <v>75</v>
      </c>
      <c r="C200" s="124"/>
      <c r="D200" s="124"/>
      <c r="E200" s="124"/>
      <c r="F200" s="123"/>
      <c r="G200" s="124"/>
      <c r="H200" s="56">
        <v>0</v>
      </c>
      <c r="I200" s="24">
        <v>1659043</v>
      </c>
      <c r="J200" s="24">
        <v>1659043</v>
      </c>
      <c r="K200" s="24">
        <v>1659042.5</v>
      </c>
      <c r="L200" s="95" t="e">
        <f t="shared" si="7"/>
        <v>#DIV/0!</v>
      </c>
      <c r="M200" s="24">
        <f t="shared" si="8"/>
        <v>99.99996986214342</v>
      </c>
    </row>
    <row r="201" spans="1:13" ht="14.25" customHeight="1">
      <c r="A201" s="22" t="s">
        <v>124</v>
      </c>
      <c r="B201" s="123" t="s">
        <v>125</v>
      </c>
      <c r="C201" s="124"/>
      <c r="D201" s="124"/>
      <c r="E201" s="124"/>
      <c r="F201" s="123"/>
      <c r="G201" s="124"/>
      <c r="H201" s="56">
        <v>0</v>
      </c>
      <c r="I201" s="24">
        <v>1659043</v>
      </c>
      <c r="J201" s="24">
        <v>1659043</v>
      </c>
      <c r="K201" s="24">
        <v>1659042.5</v>
      </c>
      <c r="L201" s="95" t="e">
        <f t="shared" si="7"/>
        <v>#DIV/0!</v>
      </c>
      <c r="M201" s="24">
        <f t="shared" si="8"/>
        <v>99.99996986214342</v>
      </c>
    </row>
    <row r="202" spans="1:13" ht="14.25" customHeight="1">
      <c r="A202" s="22" t="s">
        <v>130</v>
      </c>
      <c r="B202" s="123" t="s">
        <v>131</v>
      </c>
      <c r="C202" s="124"/>
      <c r="D202" s="124"/>
      <c r="E202" s="124"/>
      <c r="F202" s="123"/>
      <c r="G202" s="124"/>
      <c r="H202" s="56">
        <v>0</v>
      </c>
      <c r="I202" s="24">
        <v>0</v>
      </c>
      <c r="J202" s="24">
        <v>0</v>
      </c>
      <c r="K202" s="24">
        <v>884297.5</v>
      </c>
      <c r="L202" s="95" t="e">
        <f t="shared" si="7"/>
        <v>#DIV/0!</v>
      </c>
      <c r="M202" s="24" t="e">
        <f t="shared" si="8"/>
        <v>#DIV/0!</v>
      </c>
    </row>
    <row r="203" spans="1:13" ht="22.5">
      <c r="A203" s="48" t="s">
        <v>247</v>
      </c>
      <c r="B203" s="151" t="s">
        <v>248</v>
      </c>
      <c r="C203" s="152"/>
      <c r="D203" s="152"/>
      <c r="E203" s="152"/>
      <c r="F203" s="151"/>
      <c r="G203" s="152"/>
      <c r="H203" s="85">
        <v>60468.92</v>
      </c>
      <c r="I203" s="49">
        <v>95961.66</v>
      </c>
      <c r="J203" s="49">
        <v>95961.66</v>
      </c>
      <c r="K203" s="49">
        <v>78055.56</v>
      </c>
      <c r="L203" s="96">
        <f t="shared" si="7"/>
        <v>129.08376733039054</v>
      </c>
      <c r="M203" s="49">
        <f t="shared" si="8"/>
        <v>81.34036030639736</v>
      </c>
    </row>
    <row r="204" spans="1:13" ht="14.25" customHeight="1">
      <c r="A204" s="18" t="s">
        <v>201</v>
      </c>
      <c r="B204" s="125" t="s">
        <v>202</v>
      </c>
      <c r="C204" s="126"/>
      <c r="D204" s="126"/>
      <c r="E204" s="126"/>
      <c r="F204" s="125"/>
      <c r="G204" s="126"/>
      <c r="H204" s="67">
        <v>60468.92</v>
      </c>
      <c r="I204" s="19">
        <v>95961.66</v>
      </c>
      <c r="J204" s="19">
        <v>95961.66</v>
      </c>
      <c r="K204" s="19">
        <v>78055.56</v>
      </c>
      <c r="L204" s="93">
        <f t="shared" si="7"/>
        <v>129.08376733039054</v>
      </c>
      <c r="M204" s="19">
        <f t="shared" si="8"/>
        <v>81.34036030639736</v>
      </c>
    </row>
    <row r="205" spans="1:13" ht="14.25" customHeight="1">
      <c r="A205" s="20" t="s">
        <v>203</v>
      </c>
      <c r="B205" s="127" t="s">
        <v>204</v>
      </c>
      <c r="C205" s="128"/>
      <c r="D205" s="128"/>
      <c r="E205" s="128"/>
      <c r="F205" s="127"/>
      <c r="G205" s="128"/>
      <c r="H205" s="68">
        <v>60468.92</v>
      </c>
      <c r="I205" s="21">
        <v>95961.66</v>
      </c>
      <c r="J205" s="21">
        <v>95961.66</v>
      </c>
      <c r="K205" s="21">
        <v>78055.56</v>
      </c>
      <c r="L205" s="94">
        <f t="shared" si="7"/>
        <v>129.08376733039054</v>
      </c>
      <c r="M205" s="21">
        <f t="shared" si="8"/>
        <v>81.34036030639736</v>
      </c>
    </row>
    <row r="206" spans="1:13" ht="14.25" customHeight="1">
      <c r="A206" s="22" t="s">
        <v>15</v>
      </c>
      <c r="B206" s="123" t="s">
        <v>16</v>
      </c>
      <c r="C206" s="124"/>
      <c r="D206" s="124"/>
      <c r="E206" s="124"/>
      <c r="F206" s="123"/>
      <c r="G206" s="124"/>
      <c r="H206" s="81">
        <v>60468.92</v>
      </c>
      <c r="I206" s="24">
        <v>95961.66</v>
      </c>
      <c r="J206" s="24">
        <v>95961.66</v>
      </c>
      <c r="K206" s="24">
        <v>78055.56</v>
      </c>
      <c r="L206" s="95">
        <f aca="true" t="shared" si="9" ref="L206:L269">K206/H206*100</f>
        <v>129.08376733039054</v>
      </c>
      <c r="M206" s="24">
        <f t="shared" si="8"/>
        <v>81.34036030639736</v>
      </c>
    </row>
    <row r="207" spans="1:13" ht="14.25" customHeight="1">
      <c r="A207" s="22" t="s">
        <v>74</v>
      </c>
      <c r="B207" s="123" t="s">
        <v>75</v>
      </c>
      <c r="C207" s="124"/>
      <c r="D207" s="124"/>
      <c r="E207" s="124"/>
      <c r="F207" s="123"/>
      <c r="G207" s="124"/>
      <c r="H207" s="81">
        <v>60468.92</v>
      </c>
      <c r="I207" s="24">
        <v>95961.66</v>
      </c>
      <c r="J207" s="24">
        <v>95961.66</v>
      </c>
      <c r="K207" s="24">
        <v>78055.56</v>
      </c>
      <c r="L207" s="95">
        <f t="shared" si="9"/>
        <v>129.08376733039054</v>
      </c>
      <c r="M207" s="24">
        <f t="shared" si="8"/>
        <v>81.34036030639736</v>
      </c>
    </row>
    <row r="208" spans="1:13" ht="14.25" customHeight="1">
      <c r="A208" s="22" t="s">
        <v>88</v>
      </c>
      <c r="B208" s="123" t="s">
        <v>89</v>
      </c>
      <c r="C208" s="124"/>
      <c r="D208" s="124"/>
      <c r="E208" s="124"/>
      <c r="F208" s="123"/>
      <c r="G208" s="124"/>
      <c r="H208" s="81">
        <v>60468.92</v>
      </c>
      <c r="I208" s="24">
        <v>95961.66</v>
      </c>
      <c r="J208" s="24">
        <v>95961.66</v>
      </c>
      <c r="K208" s="24">
        <v>78055.56</v>
      </c>
      <c r="L208" s="95">
        <f t="shared" si="9"/>
        <v>129.08376733039054</v>
      </c>
      <c r="M208" s="24">
        <f t="shared" si="8"/>
        <v>81.34036030639736</v>
      </c>
    </row>
    <row r="209" spans="1:13" ht="14.25" customHeight="1">
      <c r="A209" s="22" t="s">
        <v>100</v>
      </c>
      <c r="B209" s="123" t="s">
        <v>101</v>
      </c>
      <c r="C209" s="124"/>
      <c r="D209" s="124"/>
      <c r="E209" s="124"/>
      <c r="F209" s="123"/>
      <c r="G209" s="124"/>
      <c r="H209" s="81">
        <v>60468.92</v>
      </c>
      <c r="I209" s="24">
        <v>0</v>
      </c>
      <c r="J209" s="24">
        <v>0</v>
      </c>
      <c r="K209" s="24">
        <v>78055.56</v>
      </c>
      <c r="L209" s="95">
        <f t="shared" si="9"/>
        <v>129.08376733039054</v>
      </c>
      <c r="M209" s="24" t="e">
        <f t="shared" si="8"/>
        <v>#DIV/0!</v>
      </c>
    </row>
    <row r="210" spans="1:13" ht="22.5">
      <c r="A210" s="48" t="s">
        <v>249</v>
      </c>
      <c r="B210" s="151" t="s">
        <v>250</v>
      </c>
      <c r="C210" s="152"/>
      <c r="D210" s="152"/>
      <c r="E210" s="152"/>
      <c r="F210" s="151"/>
      <c r="G210" s="152"/>
      <c r="H210" s="86">
        <v>729</v>
      </c>
      <c r="I210" s="49">
        <v>621</v>
      </c>
      <c r="J210" s="49">
        <v>621</v>
      </c>
      <c r="K210" s="49">
        <v>621</v>
      </c>
      <c r="L210" s="96">
        <f t="shared" si="9"/>
        <v>85.18518518518519</v>
      </c>
      <c r="M210" s="49">
        <f t="shared" si="8"/>
        <v>100</v>
      </c>
    </row>
    <row r="211" spans="1:13" ht="14.25" customHeight="1">
      <c r="A211" s="18" t="s">
        <v>205</v>
      </c>
      <c r="B211" s="125" t="s">
        <v>206</v>
      </c>
      <c r="C211" s="126"/>
      <c r="D211" s="126"/>
      <c r="E211" s="126"/>
      <c r="F211" s="125"/>
      <c r="G211" s="126"/>
      <c r="H211" s="27">
        <v>729</v>
      </c>
      <c r="I211" s="19">
        <v>621</v>
      </c>
      <c r="J211" s="19">
        <v>621</v>
      </c>
      <c r="K211" s="19">
        <v>621</v>
      </c>
      <c r="L211" s="93">
        <f t="shared" si="9"/>
        <v>85.18518518518519</v>
      </c>
      <c r="M211" s="19">
        <f t="shared" si="8"/>
        <v>100</v>
      </c>
    </row>
    <row r="212" spans="1:13" ht="14.25" customHeight="1">
      <c r="A212" s="20" t="s">
        <v>218</v>
      </c>
      <c r="B212" s="127" t="s">
        <v>206</v>
      </c>
      <c r="C212" s="128"/>
      <c r="D212" s="128"/>
      <c r="E212" s="128"/>
      <c r="F212" s="127"/>
      <c r="G212" s="128"/>
      <c r="H212" s="28">
        <v>729</v>
      </c>
      <c r="I212" s="21">
        <v>621</v>
      </c>
      <c r="J212" s="21">
        <v>621</v>
      </c>
      <c r="K212" s="21">
        <v>621</v>
      </c>
      <c r="L212" s="94">
        <f t="shared" si="9"/>
        <v>85.18518518518519</v>
      </c>
      <c r="M212" s="21">
        <f t="shared" si="8"/>
        <v>100</v>
      </c>
    </row>
    <row r="213" spans="1:13" ht="14.25" customHeight="1">
      <c r="A213" s="22" t="s">
        <v>15</v>
      </c>
      <c r="B213" s="123" t="s">
        <v>16</v>
      </c>
      <c r="C213" s="124"/>
      <c r="D213" s="124"/>
      <c r="E213" s="124"/>
      <c r="F213" s="123"/>
      <c r="G213" s="124"/>
      <c r="H213" s="56">
        <v>729</v>
      </c>
      <c r="I213" s="24">
        <v>621</v>
      </c>
      <c r="J213" s="24">
        <v>621</v>
      </c>
      <c r="K213" s="24">
        <v>621</v>
      </c>
      <c r="L213" s="95">
        <f t="shared" si="9"/>
        <v>85.18518518518519</v>
      </c>
      <c r="M213" s="24">
        <f t="shared" si="8"/>
        <v>100</v>
      </c>
    </row>
    <row r="214" spans="1:13" ht="14.25" customHeight="1">
      <c r="A214" s="22" t="s">
        <v>74</v>
      </c>
      <c r="B214" s="123" t="s">
        <v>75</v>
      </c>
      <c r="C214" s="124"/>
      <c r="D214" s="124"/>
      <c r="E214" s="124"/>
      <c r="F214" s="123"/>
      <c r="G214" s="124"/>
      <c r="H214" s="56">
        <v>729</v>
      </c>
      <c r="I214" s="24">
        <v>621</v>
      </c>
      <c r="J214" s="24">
        <v>621</v>
      </c>
      <c r="K214" s="24">
        <v>621</v>
      </c>
      <c r="L214" s="95">
        <f t="shared" si="9"/>
        <v>85.18518518518519</v>
      </c>
      <c r="M214" s="24">
        <f t="shared" si="8"/>
        <v>100</v>
      </c>
    </row>
    <row r="215" spans="1:13" ht="14.25" customHeight="1">
      <c r="A215" s="22" t="s">
        <v>88</v>
      </c>
      <c r="B215" s="123" t="s">
        <v>89</v>
      </c>
      <c r="C215" s="124"/>
      <c r="D215" s="124"/>
      <c r="E215" s="124"/>
      <c r="F215" s="123"/>
      <c r="G215" s="124"/>
      <c r="H215" s="56">
        <v>729</v>
      </c>
      <c r="I215" s="24">
        <v>621</v>
      </c>
      <c r="J215" s="24">
        <v>621</v>
      </c>
      <c r="K215" s="24">
        <v>621</v>
      </c>
      <c r="L215" s="95">
        <f t="shared" si="9"/>
        <v>85.18518518518519</v>
      </c>
      <c r="M215" s="24">
        <f t="shared" si="8"/>
        <v>100</v>
      </c>
    </row>
    <row r="216" spans="1:13" ht="14.25" customHeight="1">
      <c r="A216" s="22" t="s">
        <v>104</v>
      </c>
      <c r="B216" s="123" t="s">
        <v>105</v>
      </c>
      <c r="C216" s="124"/>
      <c r="D216" s="124"/>
      <c r="E216" s="124"/>
      <c r="F216" s="123"/>
      <c r="G216" s="124"/>
      <c r="H216" s="56">
        <v>729</v>
      </c>
      <c r="I216" s="24">
        <v>0</v>
      </c>
      <c r="J216" s="24">
        <v>0</v>
      </c>
      <c r="K216" s="24">
        <v>621</v>
      </c>
      <c r="L216" s="95">
        <f t="shared" si="9"/>
        <v>85.18518518518519</v>
      </c>
      <c r="M216" s="24" t="e">
        <f t="shared" si="8"/>
        <v>#DIV/0!</v>
      </c>
    </row>
    <row r="217" spans="1:13" ht="22.5">
      <c r="A217" s="48" t="s">
        <v>251</v>
      </c>
      <c r="B217" s="151" t="s">
        <v>252</v>
      </c>
      <c r="C217" s="152"/>
      <c r="D217" s="152"/>
      <c r="E217" s="152"/>
      <c r="F217" s="151"/>
      <c r="G217" s="152"/>
      <c r="H217" s="85">
        <v>6000</v>
      </c>
      <c r="I217" s="49">
        <v>5499.99</v>
      </c>
      <c r="J217" s="49">
        <v>5499.99</v>
      </c>
      <c r="K217" s="49">
        <v>5500</v>
      </c>
      <c r="L217" s="96">
        <f t="shared" si="9"/>
        <v>91.66666666666666</v>
      </c>
      <c r="M217" s="49">
        <f t="shared" si="8"/>
        <v>100.0001818185124</v>
      </c>
    </row>
    <row r="218" spans="1:13" ht="14.25" customHeight="1">
      <c r="A218" s="18" t="s">
        <v>213</v>
      </c>
      <c r="B218" s="125" t="s">
        <v>214</v>
      </c>
      <c r="C218" s="126"/>
      <c r="D218" s="126"/>
      <c r="E218" s="126"/>
      <c r="F218" s="125"/>
      <c r="G218" s="126"/>
      <c r="H218" s="67">
        <v>6000</v>
      </c>
      <c r="I218" s="19">
        <v>5499.99</v>
      </c>
      <c r="J218" s="19">
        <v>5499.99</v>
      </c>
      <c r="K218" s="19">
        <v>5500</v>
      </c>
      <c r="L218" s="93">
        <f t="shared" si="9"/>
        <v>91.66666666666666</v>
      </c>
      <c r="M218" s="19">
        <f t="shared" si="8"/>
        <v>100.0001818185124</v>
      </c>
    </row>
    <row r="219" spans="1:13" ht="14.25" customHeight="1">
      <c r="A219" s="20" t="s">
        <v>215</v>
      </c>
      <c r="B219" s="127" t="s">
        <v>214</v>
      </c>
      <c r="C219" s="128"/>
      <c r="D219" s="128"/>
      <c r="E219" s="128"/>
      <c r="F219" s="127"/>
      <c r="G219" s="128"/>
      <c r="H219" s="68">
        <v>6000</v>
      </c>
      <c r="I219" s="21">
        <v>5499.99</v>
      </c>
      <c r="J219" s="21">
        <v>5499.99</v>
      </c>
      <c r="K219" s="21">
        <v>5500</v>
      </c>
      <c r="L219" s="94">
        <f t="shared" si="9"/>
        <v>91.66666666666666</v>
      </c>
      <c r="M219" s="21">
        <f t="shared" si="8"/>
        <v>100.0001818185124</v>
      </c>
    </row>
    <row r="220" spans="1:13" ht="14.25" customHeight="1">
      <c r="A220" s="22" t="s">
        <v>15</v>
      </c>
      <c r="B220" s="123" t="s">
        <v>16</v>
      </c>
      <c r="C220" s="124"/>
      <c r="D220" s="124"/>
      <c r="E220" s="124"/>
      <c r="F220" s="123"/>
      <c r="G220" s="124"/>
      <c r="H220" s="65">
        <v>6000</v>
      </c>
      <c r="I220" s="24">
        <v>5499.99</v>
      </c>
      <c r="J220" s="24">
        <v>5499.99</v>
      </c>
      <c r="K220" s="24">
        <v>5500</v>
      </c>
      <c r="L220" s="95">
        <f t="shared" si="9"/>
        <v>91.66666666666666</v>
      </c>
      <c r="M220" s="24">
        <f t="shared" si="8"/>
        <v>100.0001818185124</v>
      </c>
    </row>
    <row r="221" spans="1:13" ht="14.25" customHeight="1">
      <c r="A221" s="22" t="s">
        <v>52</v>
      </c>
      <c r="B221" s="123" t="s">
        <v>53</v>
      </c>
      <c r="C221" s="124"/>
      <c r="D221" s="124"/>
      <c r="E221" s="124"/>
      <c r="F221" s="123"/>
      <c r="G221" s="124"/>
      <c r="H221" s="65">
        <v>6000</v>
      </c>
      <c r="I221" s="24">
        <v>5499.99</v>
      </c>
      <c r="J221" s="24">
        <v>5499.99</v>
      </c>
      <c r="K221" s="24">
        <v>5500</v>
      </c>
      <c r="L221" s="95">
        <f t="shared" si="9"/>
        <v>91.66666666666666</v>
      </c>
      <c r="M221" s="24">
        <f t="shared" si="8"/>
        <v>100.0001818185124</v>
      </c>
    </row>
    <row r="222" spans="1:13" ht="14.25" customHeight="1">
      <c r="A222" s="22" t="s">
        <v>54</v>
      </c>
      <c r="B222" s="123" t="s">
        <v>55</v>
      </c>
      <c r="C222" s="124"/>
      <c r="D222" s="124"/>
      <c r="E222" s="124"/>
      <c r="F222" s="123"/>
      <c r="G222" s="124"/>
      <c r="H222" s="65">
        <v>5150.2</v>
      </c>
      <c r="I222" s="24">
        <v>4721.01</v>
      </c>
      <c r="J222" s="24">
        <v>4721.01</v>
      </c>
      <c r="K222" s="24">
        <v>4721.02</v>
      </c>
      <c r="L222" s="95">
        <f t="shared" si="9"/>
        <v>91.66673138907228</v>
      </c>
      <c r="M222" s="24">
        <f t="shared" si="8"/>
        <v>100.0002118190811</v>
      </c>
    </row>
    <row r="223" spans="1:13" ht="14.25" customHeight="1">
      <c r="A223" s="22" t="s">
        <v>56</v>
      </c>
      <c r="B223" s="123" t="s">
        <v>57</v>
      </c>
      <c r="C223" s="124"/>
      <c r="D223" s="124"/>
      <c r="E223" s="124"/>
      <c r="F223" s="123"/>
      <c r="G223" s="124"/>
      <c r="H223" s="65">
        <v>5150.2</v>
      </c>
      <c r="I223" s="24">
        <v>0</v>
      </c>
      <c r="J223" s="24">
        <v>0</v>
      </c>
      <c r="K223" s="24">
        <v>4721.02</v>
      </c>
      <c r="L223" s="95">
        <f t="shared" si="9"/>
        <v>91.66673138907228</v>
      </c>
      <c r="M223" s="24" t="e">
        <f t="shared" si="8"/>
        <v>#DIV/0!</v>
      </c>
    </row>
    <row r="224" spans="1:13" ht="14.25" customHeight="1">
      <c r="A224" s="22" t="s">
        <v>66</v>
      </c>
      <c r="B224" s="123" t="s">
        <v>67</v>
      </c>
      <c r="C224" s="124"/>
      <c r="D224" s="124"/>
      <c r="E224" s="124"/>
      <c r="F224" s="123"/>
      <c r="G224" s="124"/>
      <c r="H224" s="56">
        <v>849.8</v>
      </c>
      <c r="I224" s="24">
        <v>778.98</v>
      </c>
      <c r="J224" s="24">
        <v>778.98</v>
      </c>
      <c r="K224" s="24">
        <v>778.98</v>
      </c>
      <c r="L224" s="95">
        <f t="shared" si="9"/>
        <v>91.66627441751001</v>
      </c>
      <c r="M224" s="24">
        <f t="shared" si="8"/>
        <v>100</v>
      </c>
    </row>
    <row r="225" spans="1:13" ht="14.25" customHeight="1">
      <c r="A225" s="22" t="s">
        <v>68</v>
      </c>
      <c r="B225" s="123" t="s">
        <v>69</v>
      </c>
      <c r="C225" s="124"/>
      <c r="D225" s="124"/>
      <c r="E225" s="124"/>
      <c r="F225" s="123"/>
      <c r="G225" s="124"/>
      <c r="H225" s="56">
        <v>849.8</v>
      </c>
      <c r="I225" s="24">
        <v>0</v>
      </c>
      <c r="J225" s="24">
        <v>0</v>
      </c>
      <c r="K225" s="24">
        <v>778.98</v>
      </c>
      <c r="L225" s="95">
        <f t="shared" si="9"/>
        <v>91.66627441751001</v>
      </c>
      <c r="M225" s="24" t="e">
        <f t="shared" si="8"/>
        <v>#DIV/0!</v>
      </c>
    </row>
    <row r="226" spans="1:13" ht="22.5">
      <c r="A226" s="48" t="s">
        <v>253</v>
      </c>
      <c r="B226" s="151" t="s">
        <v>254</v>
      </c>
      <c r="C226" s="152"/>
      <c r="D226" s="152"/>
      <c r="E226" s="152"/>
      <c r="F226" s="151"/>
      <c r="G226" s="152"/>
      <c r="H226" s="85">
        <v>47489.95</v>
      </c>
      <c r="I226" s="49">
        <v>122960.35</v>
      </c>
      <c r="J226" s="49">
        <v>122960.35</v>
      </c>
      <c r="K226" s="49">
        <v>122960.35</v>
      </c>
      <c r="L226" s="96">
        <f t="shared" si="9"/>
        <v>258.91867647786535</v>
      </c>
      <c r="M226" s="49">
        <f t="shared" si="8"/>
        <v>100</v>
      </c>
    </row>
    <row r="227" spans="1:13" ht="14.25" customHeight="1">
      <c r="A227" s="18" t="s">
        <v>213</v>
      </c>
      <c r="B227" s="125" t="s">
        <v>214</v>
      </c>
      <c r="C227" s="126"/>
      <c r="D227" s="126"/>
      <c r="E227" s="126"/>
      <c r="F227" s="125"/>
      <c r="G227" s="126"/>
      <c r="H227" s="67">
        <v>7655.37</v>
      </c>
      <c r="I227" s="19">
        <v>19821.19</v>
      </c>
      <c r="J227" s="19">
        <v>19821.19</v>
      </c>
      <c r="K227" s="19">
        <v>19821.19</v>
      </c>
      <c r="L227" s="93">
        <f t="shared" si="9"/>
        <v>258.91877205151417</v>
      </c>
      <c r="M227" s="19">
        <f t="shared" si="8"/>
        <v>100</v>
      </c>
    </row>
    <row r="228" spans="1:13" ht="14.25" customHeight="1">
      <c r="A228" s="20" t="s">
        <v>215</v>
      </c>
      <c r="B228" s="127" t="s">
        <v>214</v>
      </c>
      <c r="C228" s="128"/>
      <c r="D228" s="128"/>
      <c r="E228" s="128"/>
      <c r="F228" s="127"/>
      <c r="G228" s="128"/>
      <c r="H228" s="68">
        <v>7655.37</v>
      </c>
      <c r="I228" s="21">
        <v>19821.19</v>
      </c>
      <c r="J228" s="21">
        <v>19821.19</v>
      </c>
      <c r="K228" s="21">
        <v>19821.19</v>
      </c>
      <c r="L228" s="94">
        <f t="shared" si="9"/>
        <v>258.91877205151417</v>
      </c>
      <c r="M228" s="21">
        <f t="shared" si="8"/>
        <v>100</v>
      </c>
    </row>
    <row r="229" spans="1:13" ht="14.25" customHeight="1">
      <c r="A229" s="22" t="s">
        <v>15</v>
      </c>
      <c r="B229" s="123" t="s">
        <v>16</v>
      </c>
      <c r="C229" s="124"/>
      <c r="D229" s="124"/>
      <c r="E229" s="124"/>
      <c r="F229" s="123"/>
      <c r="G229" s="124"/>
      <c r="H229" s="65">
        <v>7655.37</v>
      </c>
      <c r="I229" s="24">
        <v>19821.19</v>
      </c>
      <c r="J229" s="24">
        <v>19821.19</v>
      </c>
      <c r="K229" s="24">
        <v>19821.19</v>
      </c>
      <c r="L229" s="95">
        <f t="shared" si="9"/>
        <v>258.91877205151417</v>
      </c>
      <c r="M229" s="24">
        <f t="shared" si="8"/>
        <v>100</v>
      </c>
    </row>
    <row r="230" spans="1:13" ht="14.25" customHeight="1">
      <c r="A230" s="22" t="s">
        <v>52</v>
      </c>
      <c r="B230" s="123" t="s">
        <v>53</v>
      </c>
      <c r="C230" s="124"/>
      <c r="D230" s="124"/>
      <c r="E230" s="124"/>
      <c r="F230" s="123"/>
      <c r="G230" s="124"/>
      <c r="H230" s="65">
        <v>7029.92</v>
      </c>
      <c r="I230" s="24">
        <v>18267.23</v>
      </c>
      <c r="J230" s="24">
        <v>18267.23</v>
      </c>
      <c r="K230" s="24">
        <v>18267.23</v>
      </c>
      <c r="L230" s="95">
        <f t="shared" si="9"/>
        <v>259.8497564694904</v>
      </c>
      <c r="M230" s="24">
        <f t="shared" si="8"/>
        <v>100</v>
      </c>
    </row>
    <row r="231" spans="1:13" ht="14.25" customHeight="1">
      <c r="A231" s="22" t="s">
        <v>54</v>
      </c>
      <c r="B231" s="123" t="s">
        <v>55</v>
      </c>
      <c r="C231" s="124"/>
      <c r="D231" s="124"/>
      <c r="E231" s="124"/>
      <c r="F231" s="123"/>
      <c r="G231" s="124"/>
      <c r="H231" s="65">
        <v>5480.78</v>
      </c>
      <c r="I231" s="24">
        <v>14988.17</v>
      </c>
      <c r="J231" s="24">
        <v>14988.17</v>
      </c>
      <c r="K231" s="24">
        <v>14988.17</v>
      </c>
      <c r="L231" s="95">
        <f t="shared" si="9"/>
        <v>273.467827571988</v>
      </c>
      <c r="M231" s="24">
        <f t="shared" si="8"/>
        <v>100</v>
      </c>
    </row>
    <row r="232" spans="1:13" ht="14.25" customHeight="1">
      <c r="A232" s="22" t="s">
        <v>56</v>
      </c>
      <c r="B232" s="123" t="s">
        <v>57</v>
      </c>
      <c r="C232" s="124"/>
      <c r="D232" s="124"/>
      <c r="E232" s="124"/>
      <c r="F232" s="123"/>
      <c r="G232" s="124"/>
      <c r="H232" s="65">
        <v>5480.78</v>
      </c>
      <c r="I232" s="24">
        <v>0</v>
      </c>
      <c r="J232" s="24">
        <v>0</v>
      </c>
      <c r="K232" s="24">
        <v>14988.17</v>
      </c>
      <c r="L232" s="95">
        <f t="shared" si="9"/>
        <v>273.467827571988</v>
      </c>
      <c r="M232" s="24" t="e">
        <f t="shared" si="8"/>
        <v>#DIV/0!</v>
      </c>
    </row>
    <row r="233" spans="1:13" ht="14.25" customHeight="1">
      <c r="A233" s="22" t="s">
        <v>58</v>
      </c>
      <c r="B233" s="123" t="s">
        <v>59</v>
      </c>
      <c r="C233" s="124"/>
      <c r="D233" s="124"/>
      <c r="E233" s="124"/>
      <c r="F233" s="123"/>
      <c r="G233" s="124"/>
      <c r="H233" s="56">
        <v>644.8</v>
      </c>
      <c r="I233" s="24">
        <v>806</v>
      </c>
      <c r="J233" s="24">
        <v>806</v>
      </c>
      <c r="K233" s="24">
        <v>806</v>
      </c>
      <c r="L233" s="95">
        <f t="shared" si="9"/>
        <v>125</v>
      </c>
      <c r="M233" s="24">
        <f t="shared" si="8"/>
        <v>100</v>
      </c>
    </row>
    <row r="234" spans="1:13" ht="14.25" customHeight="1">
      <c r="A234" s="70">
        <v>312120</v>
      </c>
      <c r="B234" s="123" t="s">
        <v>276</v>
      </c>
      <c r="C234" s="124"/>
      <c r="D234" s="124"/>
      <c r="E234" s="124"/>
      <c r="F234" s="22"/>
      <c r="G234" s="23"/>
      <c r="H234" s="56">
        <v>644.8</v>
      </c>
      <c r="I234" s="24">
        <v>0</v>
      </c>
      <c r="J234" s="24">
        <v>0</v>
      </c>
      <c r="K234" s="24">
        <v>0</v>
      </c>
      <c r="L234" s="95">
        <f t="shared" si="9"/>
        <v>0</v>
      </c>
      <c r="M234" s="24" t="e">
        <f t="shared" si="8"/>
        <v>#DIV/0!</v>
      </c>
    </row>
    <row r="235" spans="1:13" ht="14.25" customHeight="1">
      <c r="A235" s="22" t="s">
        <v>62</v>
      </c>
      <c r="B235" s="123" t="s">
        <v>63</v>
      </c>
      <c r="C235" s="124"/>
      <c r="D235" s="124"/>
      <c r="E235" s="124"/>
      <c r="F235" s="123"/>
      <c r="G235" s="124"/>
      <c r="H235" s="56">
        <v>0</v>
      </c>
      <c r="I235" s="24">
        <v>0</v>
      </c>
      <c r="J235" s="24">
        <v>0</v>
      </c>
      <c r="K235" s="24">
        <v>806</v>
      </c>
      <c r="L235" s="95" t="e">
        <f t="shared" si="9"/>
        <v>#DIV/0!</v>
      </c>
      <c r="M235" s="24" t="e">
        <f t="shared" si="8"/>
        <v>#DIV/0!</v>
      </c>
    </row>
    <row r="236" spans="1:13" ht="14.25" customHeight="1">
      <c r="A236" s="22" t="s">
        <v>66</v>
      </c>
      <c r="B236" s="123" t="s">
        <v>67</v>
      </c>
      <c r="C236" s="124"/>
      <c r="D236" s="124"/>
      <c r="E236" s="124"/>
      <c r="F236" s="123"/>
      <c r="G236" s="124"/>
      <c r="H236" s="56">
        <v>904.3</v>
      </c>
      <c r="I236" s="24">
        <v>2473.06</v>
      </c>
      <c r="J236" s="24">
        <v>2473.06</v>
      </c>
      <c r="K236" s="24">
        <v>2473.06</v>
      </c>
      <c r="L236" s="95">
        <f t="shared" si="9"/>
        <v>273.4778281543735</v>
      </c>
      <c r="M236" s="24">
        <f t="shared" si="8"/>
        <v>100</v>
      </c>
    </row>
    <row r="237" spans="1:13" ht="14.25" customHeight="1">
      <c r="A237" s="70">
        <v>313110</v>
      </c>
      <c r="B237" s="123" t="s">
        <v>277</v>
      </c>
      <c r="C237" s="124"/>
      <c r="D237" s="124"/>
      <c r="E237" s="124"/>
      <c r="F237" s="22"/>
      <c r="G237" s="23"/>
      <c r="H237" s="56">
        <v>559.4</v>
      </c>
      <c r="I237" s="24"/>
      <c r="J237" s="24"/>
      <c r="K237" s="24"/>
      <c r="L237" s="95">
        <f t="shared" si="9"/>
        <v>0</v>
      </c>
      <c r="M237" s="24"/>
    </row>
    <row r="238" spans="1:13" ht="14.25" customHeight="1">
      <c r="A238" s="22" t="s">
        <v>68</v>
      </c>
      <c r="B238" s="123" t="s">
        <v>69</v>
      </c>
      <c r="C238" s="124"/>
      <c r="D238" s="124"/>
      <c r="E238" s="124"/>
      <c r="F238" s="123"/>
      <c r="G238" s="124"/>
      <c r="H238" s="64">
        <v>344.94</v>
      </c>
      <c r="I238" s="24">
        <v>0</v>
      </c>
      <c r="J238" s="24">
        <v>0</v>
      </c>
      <c r="K238" s="24">
        <v>2473.06</v>
      </c>
      <c r="L238" s="95">
        <f t="shared" si="9"/>
        <v>716.9536731025685</v>
      </c>
      <c r="M238" s="24" t="e">
        <f t="shared" si="8"/>
        <v>#DIV/0!</v>
      </c>
    </row>
    <row r="239" spans="1:13" ht="14.25" customHeight="1">
      <c r="A239" s="22" t="s">
        <v>74</v>
      </c>
      <c r="B239" s="123" t="s">
        <v>75</v>
      </c>
      <c r="C239" s="124"/>
      <c r="D239" s="124"/>
      <c r="E239" s="124"/>
      <c r="F239" s="123"/>
      <c r="G239" s="124"/>
      <c r="H239" s="64">
        <v>625.45</v>
      </c>
      <c r="I239" s="24">
        <v>1553.96</v>
      </c>
      <c r="J239" s="24">
        <v>1553.96</v>
      </c>
      <c r="K239" s="24">
        <v>1553.96</v>
      </c>
      <c r="L239" s="95">
        <f t="shared" si="9"/>
        <v>248.454712606923</v>
      </c>
      <c r="M239" s="24">
        <f t="shared" si="8"/>
        <v>100</v>
      </c>
    </row>
    <row r="240" spans="1:13" ht="14.25" customHeight="1">
      <c r="A240" s="22" t="s">
        <v>76</v>
      </c>
      <c r="B240" s="123" t="s">
        <v>77</v>
      </c>
      <c r="C240" s="124"/>
      <c r="D240" s="124"/>
      <c r="E240" s="124"/>
      <c r="F240" s="123"/>
      <c r="G240" s="124"/>
      <c r="H240" s="64">
        <v>625.45</v>
      </c>
      <c r="I240" s="24">
        <v>1553.96</v>
      </c>
      <c r="J240" s="24">
        <v>1553.96</v>
      </c>
      <c r="K240" s="24">
        <v>1553.96</v>
      </c>
      <c r="L240" s="95">
        <f t="shared" si="9"/>
        <v>248.454712606923</v>
      </c>
      <c r="M240" s="24">
        <f t="shared" si="8"/>
        <v>100</v>
      </c>
    </row>
    <row r="241" spans="1:13" ht="14.25" customHeight="1">
      <c r="A241" s="22" t="s">
        <v>78</v>
      </c>
      <c r="B241" s="123" t="s">
        <v>79</v>
      </c>
      <c r="C241" s="124"/>
      <c r="D241" s="124"/>
      <c r="E241" s="124"/>
      <c r="F241" s="123"/>
      <c r="G241" s="124"/>
      <c r="H241" s="56">
        <v>0</v>
      </c>
      <c r="I241" s="24">
        <v>0</v>
      </c>
      <c r="J241" s="24">
        <v>0</v>
      </c>
      <c r="K241" s="24">
        <v>64.48</v>
      </c>
      <c r="L241" s="95" t="e">
        <f t="shared" si="9"/>
        <v>#DIV/0!</v>
      </c>
      <c r="M241" s="24" t="e">
        <f t="shared" si="8"/>
        <v>#DIV/0!</v>
      </c>
    </row>
    <row r="242" spans="1:13" ht="14.25" customHeight="1">
      <c r="A242" s="22" t="s">
        <v>82</v>
      </c>
      <c r="B242" s="123" t="s">
        <v>83</v>
      </c>
      <c r="C242" s="124"/>
      <c r="D242" s="124"/>
      <c r="E242" s="124"/>
      <c r="F242" s="123"/>
      <c r="G242" s="124"/>
      <c r="H242" s="64">
        <v>624.45</v>
      </c>
      <c r="I242" s="24">
        <v>0</v>
      </c>
      <c r="J242" s="24">
        <v>0</v>
      </c>
      <c r="K242" s="24">
        <v>1489.48</v>
      </c>
      <c r="L242" s="95">
        <f t="shared" si="9"/>
        <v>238.5267034990792</v>
      </c>
      <c r="M242" s="24" t="e">
        <f t="shared" si="8"/>
        <v>#DIV/0!</v>
      </c>
    </row>
    <row r="243" spans="1:13" ht="14.25" customHeight="1">
      <c r="A243" s="18" t="s">
        <v>205</v>
      </c>
      <c r="B243" s="125" t="s">
        <v>206</v>
      </c>
      <c r="C243" s="126"/>
      <c r="D243" s="126"/>
      <c r="E243" s="126"/>
      <c r="F243" s="125"/>
      <c r="G243" s="126"/>
      <c r="H243" s="67">
        <v>39834.58</v>
      </c>
      <c r="I243" s="19">
        <v>103139.16</v>
      </c>
      <c r="J243" s="19">
        <v>103139.16</v>
      </c>
      <c r="K243" s="19">
        <v>103139.16</v>
      </c>
      <c r="L243" s="93">
        <f t="shared" si="9"/>
        <v>258.9186581106165</v>
      </c>
      <c r="M243" s="19">
        <f t="shared" si="8"/>
        <v>100</v>
      </c>
    </row>
    <row r="244" spans="1:13" ht="14.25" customHeight="1">
      <c r="A244" s="20" t="s">
        <v>219</v>
      </c>
      <c r="B244" s="127" t="s">
        <v>220</v>
      </c>
      <c r="C244" s="128"/>
      <c r="D244" s="128"/>
      <c r="E244" s="128"/>
      <c r="F244" s="127"/>
      <c r="G244" s="128"/>
      <c r="H244" s="68">
        <v>39834.58</v>
      </c>
      <c r="I244" s="21">
        <v>103139.16</v>
      </c>
      <c r="J244" s="21">
        <v>103139.16</v>
      </c>
      <c r="K244" s="21">
        <v>103139.16</v>
      </c>
      <c r="L244" s="94">
        <f t="shared" si="9"/>
        <v>258.9186581106165</v>
      </c>
      <c r="M244" s="21">
        <f t="shared" si="8"/>
        <v>100</v>
      </c>
    </row>
    <row r="245" spans="1:13" ht="14.25" customHeight="1">
      <c r="A245" s="22" t="s">
        <v>15</v>
      </c>
      <c r="B245" s="123" t="s">
        <v>16</v>
      </c>
      <c r="C245" s="124"/>
      <c r="D245" s="124"/>
      <c r="E245" s="124"/>
      <c r="F245" s="123"/>
      <c r="G245" s="124"/>
      <c r="H245" s="65">
        <v>39834.58</v>
      </c>
      <c r="I245" s="24">
        <v>103139.16</v>
      </c>
      <c r="J245" s="24">
        <v>103139.16</v>
      </c>
      <c r="K245" s="24">
        <v>103139.16</v>
      </c>
      <c r="L245" s="95">
        <f t="shared" si="9"/>
        <v>258.9186581106165</v>
      </c>
      <c r="M245" s="24">
        <f t="shared" si="8"/>
        <v>100</v>
      </c>
    </row>
    <row r="246" spans="1:13" ht="14.25" customHeight="1">
      <c r="A246" s="22" t="s">
        <v>52</v>
      </c>
      <c r="B246" s="123" t="s">
        <v>53</v>
      </c>
      <c r="C246" s="124"/>
      <c r="D246" s="124"/>
      <c r="E246" s="124"/>
      <c r="F246" s="123"/>
      <c r="G246" s="124"/>
      <c r="H246" s="65">
        <v>36580.03</v>
      </c>
      <c r="I246" s="24">
        <v>95053.12</v>
      </c>
      <c r="J246" s="24">
        <v>95053.12</v>
      </c>
      <c r="K246" s="24">
        <v>95053.12</v>
      </c>
      <c r="L246" s="95">
        <f t="shared" si="9"/>
        <v>259.8497595545985</v>
      </c>
      <c r="M246" s="24">
        <f t="shared" si="8"/>
        <v>100</v>
      </c>
    </row>
    <row r="247" spans="1:13" ht="14.25" customHeight="1">
      <c r="A247" s="22" t="s">
        <v>54</v>
      </c>
      <c r="B247" s="123" t="s">
        <v>55</v>
      </c>
      <c r="C247" s="124"/>
      <c r="D247" s="124"/>
      <c r="E247" s="124"/>
      <c r="F247" s="123"/>
      <c r="G247" s="124"/>
      <c r="H247" s="65">
        <v>28519.15</v>
      </c>
      <c r="I247" s="24">
        <v>77990.62</v>
      </c>
      <c r="J247" s="24">
        <v>77990.62</v>
      </c>
      <c r="K247" s="24">
        <v>77990.62</v>
      </c>
      <c r="L247" s="95">
        <f t="shared" si="9"/>
        <v>273.4675472445707</v>
      </c>
      <c r="M247" s="24">
        <f t="shared" si="8"/>
        <v>100</v>
      </c>
    </row>
    <row r="248" spans="1:13" ht="14.25" customHeight="1">
      <c r="A248" s="22" t="s">
        <v>56</v>
      </c>
      <c r="B248" s="123" t="s">
        <v>57</v>
      </c>
      <c r="C248" s="124"/>
      <c r="D248" s="124"/>
      <c r="E248" s="124"/>
      <c r="F248" s="123"/>
      <c r="G248" s="124"/>
      <c r="H248" s="65">
        <v>28519.15</v>
      </c>
      <c r="I248" s="24">
        <v>0</v>
      </c>
      <c r="J248" s="24">
        <v>0</v>
      </c>
      <c r="K248" s="24">
        <v>77990.62</v>
      </c>
      <c r="L248" s="95">
        <f t="shared" si="9"/>
        <v>273.4675472445707</v>
      </c>
      <c r="M248" s="24" t="e">
        <f t="shared" si="8"/>
        <v>#DIV/0!</v>
      </c>
    </row>
    <row r="249" spans="1:13" ht="14.25" customHeight="1">
      <c r="A249" s="22" t="s">
        <v>58</v>
      </c>
      <c r="B249" s="123" t="s">
        <v>59</v>
      </c>
      <c r="C249" s="124"/>
      <c r="D249" s="124"/>
      <c r="E249" s="124"/>
      <c r="F249" s="123"/>
      <c r="G249" s="124"/>
      <c r="H249" s="65">
        <v>3355.2</v>
      </c>
      <c r="I249" s="24">
        <v>4194</v>
      </c>
      <c r="J249" s="24">
        <v>4194</v>
      </c>
      <c r="K249" s="24">
        <v>4194</v>
      </c>
      <c r="L249" s="95">
        <f t="shared" si="9"/>
        <v>125</v>
      </c>
      <c r="M249" s="24">
        <f t="shared" si="8"/>
        <v>100</v>
      </c>
    </row>
    <row r="250" spans="1:13" ht="14.25" customHeight="1">
      <c r="A250" s="70">
        <v>312120</v>
      </c>
      <c r="B250" s="123" t="s">
        <v>276</v>
      </c>
      <c r="C250" s="124"/>
      <c r="D250" s="124"/>
      <c r="E250" s="124"/>
      <c r="F250" s="22"/>
      <c r="G250" s="23"/>
      <c r="H250" s="65">
        <v>3355.2</v>
      </c>
      <c r="I250" s="24">
        <v>0</v>
      </c>
      <c r="J250" s="24">
        <v>0</v>
      </c>
      <c r="K250" s="24">
        <v>0</v>
      </c>
      <c r="L250" s="95">
        <f t="shared" si="9"/>
        <v>0</v>
      </c>
      <c r="M250" s="24" t="e">
        <f t="shared" si="8"/>
        <v>#DIV/0!</v>
      </c>
    </row>
    <row r="251" spans="1:13" ht="14.25" customHeight="1">
      <c r="A251" s="22" t="s">
        <v>62</v>
      </c>
      <c r="B251" s="123" t="s">
        <v>63</v>
      </c>
      <c r="C251" s="124"/>
      <c r="D251" s="124"/>
      <c r="E251" s="124"/>
      <c r="F251" s="123"/>
      <c r="G251" s="124"/>
      <c r="H251" s="56">
        <v>0</v>
      </c>
      <c r="I251" s="24">
        <v>0</v>
      </c>
      <c r="J251" s="24">
        <v>0</v>
      </c>
      <c r="K251" s="24">
        <v>4194</v>
      </c>
      <c r="L251" s="95" t="e">
        <f t="shared" si="9"/>
        <v>#DIV/0!</v>
      </c>
      <c r="M251" s="24" t="e">
        <f t="shared" si="8"/>
        <v>#DIV/0!</v>
      </c>
    </row>
    <row r="252" spans="1:13" ht="14.25" customHeight="1">
      <c r="A252" s="22" t="s">
        <v>66</v>
      </c>
      <c r="B252" s="123" t="s">
        <v>67</v>
      </c>
      <c r="C252" s="124"/>
      <c r="D252" s="124"/>
      <c r="E252" s="124"/>
      <c r="F252" s="123"/>
      <c r="G252" s="124"/>
      <c r="H252" s="65">
        <v>4705.68</v>
      </c>
      <c r="I252" s="24">
        <v>12868.5</v>
      </c>
      <c r="J252" s="24">
        <v>12868.5</v>
      </c>
      <c r="K252" s="24">
        <v>12868.5</v>
      </c>
      <c r="L252" s="95">
        <f t="shared" si="9"/>
        <v>273.4673840975162</v>
      </c>
      <c r="M252" s="24">
        <f t="shared" si="8"/>
        <v>100</v>
      </c>
    </row>
    <row r="253" spans="1:13" ht="14.25" customHeight="1">
      <c r="A253" s="70">
        <v>313110</v>
      </c>
      <c r="B253" s="123" t="s">
        <v>277</v>
      </c>
      <c r="C253" s="124"/>
      <c r="D253" s="124"/>
      <c r="E253" s="124"/>
      <c r="F253" s="22"/>
      <c r="G253" s="23"/>
      <c r="H253" s="65">
        <v>2910.79</v>
      </c>
      <c r="I253" s="24">
        <v>0</v>
      </c>
      <c r="J253" s="24">
        <v>0</v>
      </c>
      <c r="K253" s="24">
        <v>0</v>
      </c>
      <c r="L253" s="95">
        <f t="shared" si="9"/>
        <v>0</v>
      </c>
      <c r="M253" s="24" t="e">
        <f t="shared" si="8"/>
        <v>#DIV/0!</v>
      </c>
    </row>
    <row r="254" spans="1:13" ht="14.25" customHeight="1">
      <c r="A254" s="22" t="s">
        <v>68</v>
      </c>
      <c r="B254" s="123" t="s">
        <v>69</v>
      </c>
      <c r="C254" s="124"/>
      <c r="D254" s="124"/>
      <c r="E254" s="124"/>
      <c r="F254" s="123"/>
      <c r="G254" s="124"/>
      <c r="H254" s="65">
        <v>1794.89</v>
      </c>
      <c r="I254" s="24">
        <v>0</v>
      </c>
      <c r="J254" s="24">
        <v>0</v>
      </c>
      <c r="K254" s="24">
        <v>12868.5</v>
      </c>
      <c r="L254" s="95">
        <f t="shared" si="9"/>
        <v>716.9520137724317</v>
      </c>
      <c r="M254" s="24" t="e">
        <f t="shared" si="8"/>
        <v>#DIV/0!</v>
      </c>
    </row>
    <row r="255" spans="1:13" ht="14.25" customHeight="1">
      <c r="A255" s="22" t="s">
        <v>74</v>
      </c>
      <c r="B255" s="123" t="s">
        <v>75</v>
      </c>
      <c r="C255" s="124"/>
      <c r="D255" s="124"/>
      <c r="E255" s="124"/>
      <c r="F255" s="123"/>
      <c r="G255" s="124"/>
      <c r="H255" s="65">
        <v>3254.55</v>
      </c>
      <c r="I255" s="24">
        <v>8086.04</v>
      </c>
      <c r="J255" s="24">
        <v>8086.04</v>
      </c>
      <c r="K255" s="24">
        <v>8086.04</v>
      </c>
      <c r="L255" s="95">
        <f t="shared" si="9"/>
        <v>248.45339601481</v>
      </c>
      <c r="M255" s="24">
        <f t="shared" si="8"/>
        <v>100</v>
      </c>
    </row>
    <row r="256" spans="1:13" ht="14.25" customHeight="1">
      <c r="A256" s="22" t="s">
        <v>76</v>
      </c>
      <c r="B256" s="123" t="s">
        <v>77</v>
      </c>
      <c r="C256" s="124"/>
      <c r="D256" s="124"/>
      <c r="E256" s="124"/>
      <c r="F256" s="123"/>
      <c r="G256" s="124"/>
      <c r="H256" s="65">
        <v>3254.55</v>
      </c>
      <c r="I256" s="24">
        <v>8086.04</v>
      </c>
      <c r="J256" s="24">
        <v>8086.04</v>
      </c>
      <c r="K256" s="24">
        <v>8086.04</v>
      </c>
      <c r="L256" s="95">
        <f t="shared" si="9"/>
        <v>248.45339601481</v>
      </c>
      <c r="M256" s="24">
        <f t="shared" si="8"/>
        <v>100</v>
      </c>
    </row>
    <row r="257" spans="1:13" ht="14.25" customHeight="1">
      <c r="A257" s="22" t="s">
        <v>78</v>
      </c>
      <c r="B257" s="123" t="s">
        <v>79</v>
      </c>
      <c r="C257" s="124"/>
      <c r="D257" s="124"/>
      <c r="E257" s="124"/>
      <c r="F257" s="123"/>
      <c r="G257" s="124"/>
      <c r="H257" s="56">
        <v>0</v>
      </c>
      <c r="I257" s="24">
        <v>0</v>
      </c>
      <c r="J257" s="24">
        <v>0</v>
      </c>
      <c r="K257" s="24">
        <v>335.52</v>
      </c>
      <c r="L257" s="95" t="e">
        <f t="shared" si="9"/>
        <v>#DIV/0!</v>
      </c>
      <c r="M257" s="24" t="e">
        <f aca="true" t="shared" si="10" ref="M257:M293">K257/J257*100</f>
        <v>#DIV/0!</v>
      </c>
    </row>
    <row r="258" spans="1:13" ht="14.25" customHeight="1">
      <c r="A258" s="22" t="s">
        <v>82</v>
      </c>
      <c r="B258" s="123" t="s">
        <v>83</v>
      </c>
      <c r="C258" s="124"/>
      <c r="D258" s="124"/>
      <c r="E258" s="124"/>
      <c r="F258" s="123"/>
      <c r="G258" s="124"/>
      <c r="H258" s="65">
        <v>3254.55</v>
      </c>
      <c r="I258" s="24">
        <v>0</v>
      </c>
      <c r="J258" s="24">
        <v>0</v>
      </c>
      <c r="K258" s="24">
        <v>7750.52</v>
      </c>
      <c r="L258" s="95">
        <f t="shared" si="9"/>
        <v>238.14413667020017</v>
      </c>
      <c r="M258" s="24" t="e">
        <f t="shared" si="10"/>
        <v>#DIV/0!</v>
      </c>
    </row>
    <row r="259" spans="1:13" ht="22.5">
      <c r="A259" s="46" t="s">
        <v>255</v>
      </c>
      <c r="B259" s="153" t="s">
        <v>256</v>
      </c>
      <c r="C259" s="154"/>
      <c r="D259" s="154"/>
      <c r="E259" s="154"/>
      <c r="F259" s="153"/>
      <c r="G259" s="154"/>
      <c r="H259" s="87">
        <v>0</v>
      </c>
      <c r="I259" s="47">
        <v>46149.39</v>
      </c>
      <c r="J259" s="47">
        <v>46149.39</v>
      </c>
      <c r="K259" s="47">
        <v>42427.15</v>
      </c>
      <c r="L259" s="97" t="e">
        <f t="shared" si="9"/>
        <v>#DIV/0!</v>
      </c>
      <c r="M259" s="47">
        <f t="shared" si="10"/>
        <v>91.9343679298903</v>
      </c>
    </row>
    <row r="260" spans="1:13" ht="22.5">
      <c r="A260" s="48" t="s">
        <v>257</v>
      </c>
      <c r="B260" s="151" t="s">
        <v>258</v>
      </c>
      <c r="C260" s="152"/>
      <c r="D260" s="152"/>
      <c r="E260" s="152"/>
      <c r="F260" s="151"/>
      <c r="G260" s="152"/>
      <c r="H260" s="86">
        <v>0</v>
      </c>
      <c r="I260" s="49">
        <v>41649.39</v>
      </c>
      <c r="J260" s="49">
        <v>41649.39</v>
      </c>
      <c r="K260" s="49">
        <v>37927.15</v>
      </c>
      <c r="L260" s="96" t="e">
        <f t="shared" si="9"/>
        <v>#DIV/0!</v>
      </c>
      <c r="M260" s="49">
        <f t="shared" si="10"/>
        <v>91.06291832845571</v>
      </c>
    </row>
    <row r="261" spans="1:13" ht="14.25" customHeight="1">
      <c r="A261" s="18" t="s">
        <v>213</v>
      </c>
      <c r="B261" s="125" t="s">
        <v>214</v>
      </c>
      <c r="C261" s="126"/>
      <c r="D261" s="126"/>
      <c r="E261" s="126"/>
      <c r="F261" s="125"/>
      <c r="G261" s="126"/>
      <c r="H261" s="27">
        <v>0</v>
      </c>
      <c r="I261" s="19">
        <v>12040.84</v>
      </c>
      <c r="J261" s="19">
        <v>12040.84</v>
      </c>
      <c r="K261" s="19">
        <v>10964.75</v>
      </c>
      <c r="L261" s="93" t="e">
        <f t="shared" si="9"/>
        <v>#DIV/0!</v>
      </c>
      <c r="M261" s="19">
        <f t="shared" si="10"/>
        <v>91.06299892698516</v>
      </c>
    </row>
    <row r="262" spans="1:13" ht="14.25" customHeight="1">
      <c r="A262" s="20" t="s">
        <v>215</v>
      </c>
      <c r="B262" s="127" t="s">
        <v>214</v>
      </c>
      <c r="C262" s="128"/>
      <c r="D262" s="128"/>
      <c r="E262" s="128"/>
      <c r="F262" s="127"/>
      <c r="G262" s="128"/>
      <c r="H262" s="28">
        <v>0</v>
      </c>
      <c r="I262" s="21">
        <v>12040.84</v>
      </c>
      <c r="J262" s="21">
        <v>12040.84</v>
      </c>
      <c r="K262" s="21">
        <v>10964.75</v>
      </c>
      <c r="L262" s="94" t="e">
        <f t="shared" si="9"/>
        <v>#DIV/0!</v>
      </c>
      <c r="M262" s="21">
        <f t="shared" si="10"/>
        <v>91.06299892698516</v>
      </c>
    </row>
    <row r="263" spans="1:13" ht="14.25" customHeight="1">
      <c r="A263" s="22" t="s">
        <v>15</v>
      </c>
      <c r="B263" s="123" t="s">
        <v>16</v>
      </c>
      <c r="C263" s="124"/>
      <c r="D263" s="124"/>
      <c r="E263" s="124"/>
      <c r="F263" s="123"/>
      <c r="G263" s="124"/>
      <c r="H263" s="56">
        <v>0</v>
      </c>
      <c r="I263" s="24">
        <v>12040.84</v>
      </c>
      <c r="J263" s="24">
        <v>12040.84</v>
      </c>
      <c r="K263" s="24">
        <v>10964.75</v>
      </c>
      <c r="L263" s="95" t="e">
        <f t="shared" si="9"/>
        <v>#DIV/0!</v>
      </c>
      <c r="M263" s="24">
        <f t="shared" si="10"/>
        <v>91.06299892698516</v>
      </c>
    </row>
    <row r="264" spans="1:13" ht="14.25" customHeight="1">
      <c r="A264" s="22" t="s">
        <v>52</v>
      </c>
      <c r="B264" s="123" t="s">
        <v>53</v>
      </c>
      <c r="C264" s="124"/>
      <c r="D264" s="124"/>
      <c r="E264" s="124"/>
      <c r="F264" s="123"/>
      <c r="G264" s="124"/>
      <c r="H264" s="56">
        <v>0</v>
      </c>
      <c r="I264" s="24">
        <v>10592.45</v>
      </c>
      <c r="J264" s="24">
        <v>10592.45</v>
      </c>
      <c r="K264" s="24">
        <v>10036.73</v>
      </c>
      <c r="L264" s="95" t="e">
        <f t="shared" si="9"/>
        <v>#DIV/0!</v>
      </c>
      <c r="M264" s="24">
        <f t="shared" si="10"/>
        <v>94.7536216833688</v>
      </c>
    </row>
    <row r="265" spans="1:13" ht="14.25" customHeight="1">
      <c r="A265" s="22" t="s">
        <v>54</v>
      </c>
      <c r="B265" s="123" t="s">
        <v>55</v>
      </c>
      <c r="C265" s="124"/>
      <c r="D265" s="124"/>
      <c r="E265" s="124"/>
      <c r="F265" s="123"/>
      <c r="G265" s="124"/>
      <c r="H265" s="56">
        <v>0</v>
      </c>
      <c r="I265" s="24">
        <v>8347.76</v>
      </c>
      <c r="J265" s="24">
        <v>8347.76</v>
      </c>
      <c r="K265" s="24">
        <v>7870.75</v>
      </c>
      <c r="L265" s="95" t="e">
        <f t="shared" si="9"/>
        <v>#DIV/0!</v>
      </c>
      <c r="M265" s="24">
        <f t="shared" si="10"/>
        <v>94.28577247069873</v>
      </c>
    </row>
    <row r="266" spans="1:13" ht="14.25" customHeight="1">
      <c r="A266" s="22" t="s">
        <v>56</v>
      </c>
      <c r="B266" s="123" t="s">
        <v>57</v>
      </c>
      <c r="C266" s="124"/>
      <c r="D266" s="124"/>
      <c r="E266" s="124"/>
      <c r="F266" s="123"/>
      <c r="G266" s="124"/>
      <c r="H266" s="56">
        <v>0</v>
      </c>
      <c r="I266" s="24">
        <v>0</v>
      </c>
      <c r="J266" s="24">
        <v>0</v>
      </c>
      <c r="K266" s="24">
        <v>7870.75</v>
      </c>
      <c r="L266" s="95" t="e">
        <f t="shared" si="9"/>
        <v>#DIV/0!</v>
      </c>
      <c r="M266" s="24" t="e">
        <f t="shared" si="10"/>
        <v>#DIV/0!</v>
      </c>
    </row>
    <row r="267" spans="1:13" ht="14.25" customHeight="1">
      <c r="A267" s="22" t="s">
        <v>58</v>
      </c>
      <c r="B267" s="123" t="s">
        <v>59</v>
      </c>
      <c r="C267" s="124"/>
      <c r="D267" s="124"/>
      <c r="E267" s="124"/>
      <c r="F267" s="123"/>
      <c r="G267" s="124"/>
      <c r="H267" s="56">
        <v>0</v>
      </c>
      <c r="I267" s="24">
        <v>867.3</v>
      </c>
      <c r="J267" s="24">
        <v>867.3</v>
      </c>
      <c r="K267" s="24">
        <v>867.3</v>
      </c>
      <c r="L267" s="95" t="e">
        <f t="shared" si="9"/>
        <v>#DIV/0!</v>
      </c>
      <c r="M267" s="24">
        <f t="shared" si="10"/>
        <v>100</v>
      </c>
    </row>
    <row r="268" spans="1:13" ht="14.25" customHeight="1">
      <c r="A268" s="22" t="s">
        <v>64</v>
      </c>
      <c r="B268" s="123" t="s">
        <v>65</v>
      </c>
      <c r="C268" s="124"/>
      <c r="D268" s="124"/>
      <c r="E268" s="124"/>
      <c r="F268" s="123"/>
      <c r="G268" s="124"/>
      <c r="H268" s="56">
        <v>0</v>
      </c>
      <c r="I268" s="24">
        <v>0</v>
      </c>
      <c r="J268" s="24">
        <v>0</v>
      </c>
      <c r="K268" s="24">
        <v>867.3</v>
      </c>
      <c r="L268" s="95" t="e">
        <f t="shared" si="9"/>
        <v>#DIV/0!</v>
      </c>
      <c r="M268" s="24" t="e">
        <f t="shared" si="10"/>
        <v>#DIV/0!</v>
      </c>
    </row>
    <row r="269" spans="1:13" ht="14.25" customHeight="1">
      <c r="A269" s="22" t="s">
        <v>66</v>
      </c>
      <c r="B269" s="123" t="s">
        <v>67</v>
      </c>
      <c r="C269" s="124"/>
      <c r="D269" s="124"/>
      <c r="E269" s="124"/>
      <c r="F269" s="123"/>
      <c r="G269" s="124"/>
      <c r="H269" s="56">
        <v>0</v>
      </c>
      <c r="I269" s="24">
        <v>1377.39</v>
      </c>
      <c r="J269" s="24">
        <v>1377.39</v>
      </c>
      <c r="K269" s="24">
        <v>1298.68</v>
      </c>
      <c r="L269" s="95" t="e">
        <f t="shared" si="9"/>
        <v>#DIV/0!</v>
      </c>
      <c r="M269" s="24">
        <f t="shared" si="10"/>
        <v>94.28556908355658</v>
      </c>
    </row>
    <row r="270" spans="1:13" ht="14.25" customHeight="1">
      <c r="A270" s="22" t="s">
        <v>68</v>
      </c>
      <c r="B270" s="123" t="s">
        <v>69</v>
      </c>
      <c r="C270" s="124"/>
      <c r="D270" s="124"/>
      <c r="E270" s="124"/>
      <c r="F270" s="123"/>
      <c r="G270" s="124"/>
      <c r="H270" s="56">
        <v>0</v>
      </c>
      <c r="I270" s="24">
        <v>0</v>
      </c>
      <c r="J270" s="24">
        <v>0</v>
      </c>
      <c r="K270" s="24">
        <v>1298.68</v>
      </c>
      <c r="L270" s="95" t="e">
        <f aca="true" t="shared" si="11" ref="L270:L293">K270/H270*100</f>
        <v>#DIV/0!</v>
      </c>
      <c r="M270" s="24" t="e">
        <f t="shared" si="10"/>
        <v>#DIV/0!</v>
      </c>
    </row>
    <row r="271" spans="1:13" ht="14.25" customHeight="1">
      <c r="A271" s="22" t="s">
        <v>74</v>
      </c>
      <c r="B271" s="123" t="s">
        <v>75</v>
      </c>
      <c r="C271" s="124"/>
      <c r="D271" s="124"/>
      <c r="E271" s="124"/>
      <c r="F271" s="123"/>
      <c r="G271" s="124"/>
      <c r="H271" s="56">
        <v>0</v>
      </c>
      <c r="I271" s="24">
        <v>1448.39</v>
      </c>
      <c r="J271" s="24">
        <v>1448.39</v>
      </c>
      <c r="K271" s="24">
        <v>928.02</v>
      </c>
      <c r="L271" s="95" t="e">
        <f t="shared" si="11"/>
        <v>#DIV/0!</v>
      </c>
      <c r="M271" s="24">
        <f t="shared" si="10"/>
        <v>64.07252190363091</v>
      </c>
    </row>
    <row r="272" spans="1:13" ht="14.25" customHeight="1">
      <c r="A272" s="22" t="s">
        <v>76</v>
      </c>
      <c r="B272" s="123" t="s">
        <v>77</v>
      </c>
      <c r="C272" s="124"/>
      <c r="D272" s="124"/>
      <c r="E272" s="124"/>
      <c r="F272" s="123"/>
      <c r="G272" s="124"/>
      <c r="H272" s="56">
        <v>0</v>
      </c>
      <c r="I272" s="24">
        <v>1448.39</v>
      </c>
      <c r="J272" s="24">
        <v>1448.39</v>
      </c>
      <c r="K272" s="24">
        <v>928.02</v>
      </c>
      <c r="L272" s="95" t="e">
        <f t="shared" si="11"/>
        <v>#DIV/0!</v>
      </c>
      <c r="M272" s="24">
        <f t="shared" si="10"/>
        <v>64.07252190363091</v>
      </c>
    </row>
    <row r="273" spans="1:13" ht="14.25" customHeight="1">
      <c r="A273" s="22" t="s">
        <v>82</v>
      </c>
      <c r="B273" s="123" t="s">
        <v>83</v>
      </c>
      <c r="C273" s="124"/>
      <c r="D273" s="124"/>
      <c r="E273" s="124"/>
      <c r="F273" s="123"/>
      <c r="G273" s="124"/>
      <c r="H273" s="56">
        <v>0</v>
      </c>
      <c r="I273" s="24">
        <v>0</v>
      </c>
      <c r="J273" s="24">
        <v>0</v>
      </c>
      <c r="K273" s="24">
        <v>928.02</v>
      </c>
      <c r="L273" s="95" t="e">
        <f t="shared" si="11"/>
        <v>#DIV/0!</v>
      </c>
      <c r="M273" s="24" t="e">
        <f t="shared" si="10"/>
        <v>#DIV/0!</v>
      </c>
    </row>
    <row r="274" spans="1:13" ht="14.25" customHeight="1">
      <c r="A274" s="18" t="s">
        <v>205</v>
      </c>
      <c r="B274" s="125" t="s">
        <v>206</v>
      </c>
      <c r="C274" s="126"/>
      <c r="D274" s="126"/>
      <c r="E274" s="126"/>
      <c r="F274" s="125"/>
      <c r="G274" s="126"/>
      <c r="H274" s="27">
        <v>0</v>
      </c>
      <c r="I274" s="19">
        <v>29608.55</v>
      </c>
      <c r="J274" s="19">
        <v>29608.55</v>
      </c>
      <c r="K274" s="19">
        <v>26962.4</v>
      </c>
      <c r="L274" s="93" t="e">
        <f t="shared" si="11"/>
        <v>#DIV/0!</v>
      </c>
      <c r="M274" s="19">
        <f t="shared" si="10"/>
        <v>91.06288555163965</v>
      </c>
    </row>
    <row r="275" spans="1:13" ht="14.25" customHeight="1">
      <c r="A275" s="20" t="s">
        <v>219</v>
      </c>
      <c r="B275" s="127" t="s">
        <v>220</v>
      </c>
      <c r="C275" s="128"/>
      <c r="D275" s="128"/>
      <c r="E275" s="128"/>
      <c r="F275" s="127"/>
      <c r="G275" s="128"/>
      <c r="H275" s="28">
        <v>0</v>
      </c>
      <c r="I275" s="21">
        <v>29608.55</v>
      </c>
      <c r="J275" s="21">
        <v>29608.55</v>
      </c>
      <c r="K275" s="21">
        <v>26962.4</v>
      </c>
      <c r="L275" s="94" t="e">
        <f t="shared" si="11"/>
        <v>#DIV/0!</v>
      </c>
      <c r="M275" s="21">
        <f t="shared" si="10"/>
        <v>91.06288555163965</v>
      </c>
    </row>
    <row r="276" spans="1:13" ht="14.25" customHeight="1">
      <c r="A276" s="22" t="s">
        <v>15</v>
      </c>
      <c r="B276" s="123" t="s">
        <v>16</v>
      </c>
      <c r="C276" s="124"/>
      <c r="D276" s="124"/>
      <c r="E276" s="124"/>
      <c r="F276" s="123"/>
      <c r="G276" s="124"/>
      <c r="H276" s="56">
        <v>0</v>
      </c>
      <c r="I276" s="24">
        <v>29608.55</v>
      </c>
      <c r="J276" s="24">
        <v>29608.55</v>
      </c>
      <c r="K276" s="24">
        <v>26962.4</v>
      </c>
      <c r="L276" s="95" t="e">
        <f t="shared" si="11"/>
        <v>#DIV/0!</v>
      </c>
      <c r="M276" s="24">
        <f t="shared" si="10"/>
        <v>91.06288555163965</v>
      </c>
    </row>
    <row r="277" spans="1:13" ht="14.25" customHeight="1">
      <c r="A277" s="22" t="s">
        <v>52</v>
      </c>
      <c r="B277" s="123" t="s">
        <v>53</v>
      </c>
      <c r="C277" s="124"/>
      <c r="D277" s="124"/>
      <c r="E277" s="124"/>
      <c r="F277" s="123"/>
      <c r="G277" s="124"/>
      <c r="H277" s="56">
        <v>0</v>
      </c>
      <c r="I277" s="24">
        <v>26046.94</v>
      </c>
      <c r="J277" s="24">
        <v>26046.94</v>
      </c>
      <c r="K277" s="24">
        <v>24680.42</v>
      </c>
      <c r="L277" s="95" t="e">
        <f t="shared" si="11"/>
        <v>#DIV/0!</v>
      </c>
      <c r="M277" s="24">
        <f t="shared" si="10"/>
        <v>94.75362556983661</v>
      </c>
    </row>
    <row r="278" spans="1:13" ht="14.25" customHeight="1">
      <c r="A278" s="22" t="s">
        <v>54</v>
      </c>
      <c r="B278" s="123" t="s">
        <v>55</v>
      </c>
      <c r="C278" s="124"/>
      <c r="D278" s="124"/>
      <c r="E278" s="124"/>
      <c r="F278" s="123"/>
      <c r="G278" s="124"/>
      <c r="H278" s="56">
        <v>0</v>
      </c>
      <c r="I278" s="24">
        <v>20527.24</v>
      </c>
      <c r="J278" s="24">
        <v>20527.24</v>
      </c>
      <c r="K278" s="24">
        <v>19354.25</v>
      </c>
      <c r="L278" s="95" t="e">
        <f t="shared" si="11"/>
        <v>#DIV/0!</v>
      </c>
      <c r="M278" s="24">
        <f t="shared" si="10"/>
        <v>94.285690623776</v>
      </c>
    </row>
    <row r="279" spans="1:13" ht="14.25" customHeight="1">
      <c r="A279" s="22" t="s">
        <v>56</v>
      </c>
      <c r="B279" s="123" t="s">
        <v>57</v>
      </c>
      <c r="C279" s="124"/>
      <c r="D279" s="124"/>
      <c r="E279" s="124"/>
      <c r="F279" s="123"/>
      <c r="G279" s="124"/>
      <c r="H279" s="56">
        <v>0</v>
      </c>
      <c r="I279" s="24">
        <v>0</v>
      </c>
      <c r="J279" s="24">
        <v>0</v>
      </c>
      <c r="K279" s="24">
        <v>19354.25</v>
      </c>
      <c r="L279" s="95" t="e">
        <f t="shared" si="11"/>
        <v>#DIV/0!</v>
      </c>
      <c r="M279" s="24" t="e">
        <f t="shared" si="10"/>
        <v>#DIV/0!</v>
      </c>
    </row>
    <row r="280" spans="1:13" ht="14.25" customHeight="1">
      <c r="A280" s="22" t="s">
        <v>58</v>
      </c>
      <c r="B280" s="123" t="s">
        <v>59</v>
      </c>
      <c r="C280" s="124"/>
      <c r="D280" s="124"/>
      <c r="E280" s="124"/>
      <c r="F280" s="123"/>
      <c r="G280" s="124"/>
      <c r="H280" s="56">
        <v>0</v>
      </c>
      <c r="I280" s="24">
        <v>2132.7</v>
      </c>
      <c r="J280" s="24">
        <v>2132.7</v>
      </c>
      <c r="K280" s="24">
        <v>2132.7</v>
      </c>
      <c r="L280" s="95" t="e">
        <f t="shared" si="11"/>
        <v>#DIV/0!</v>
      </c>
      <c r="M280" s="24">
        <f t="shared" si="10"/>
        <v>100</v>
      </c>
    </row>
    <row r="281" spans="1:13" ht="14.25" customHeight="1">
      <c r="A281" s="22" t="s">
        <v>64</v>
      </c>
      <c r="B281" s="123" t="s">
        <v>65</v>
      </c>
      <c r="C281" s="124"/>
      <c r="D281" s="124"/>
      <c r="E281" s="124"/>
      <c r="F281" s="123"/>
      <c r="G281" s="124"/>
      <c r="H281" s="56">
        <v>0</v>
      </c>
      <c r="I281" s="24">
        <v>0</v>
      </c>
      <c r="J281" s="24">
        <v>0</v>
      </c>
      <c r="K281" s="24">
        <v>2132.7</v>
      </c>
      <c r="L281" s="95" t="e">
        <f t="shared" si="11"/>
        <v>#DIV/0!</v>
      </c>
      <c r="M281" s="24" t="e">
        <f t="shared" si="10"/>
        <v>#DIV/0!</v>
      </c>
    </row>
    <row r="282" spans="1:13" ht="14.25" customHeight="1">
      <c r="A282" s="22" t="s">
        <v>66</v>
      </c>
      <c r="B282" s="123" t="s">
        <v>67</v>
      </c>
      <c r="C282" s="124"/>
      <c r="D282" s="124"/>
      <c r="E282" s="124"/>
      <c r="F282" s="123"/>
      <c r="G282" s="124"/>
      <c r="H282" s="56">
        <v>0</v>
      </c>
      <c r="I282" s="24">
        <v>3387</v>
      </c>
      <c r="J282" s="24">
        <v>3387</v>
      </c>
      <c r="K282" s="24">
        <v>3193.47</v>
      </c>
      <c r="L282" s="95" t="e">
        <f t="shared" si="11"/>
        <v>#DIV/0!</v>
      </c>
      <c r="M282" s="24">
        <f t="shared" si="10"/>
        <v>94.2860938883968</v>
      </c>
    </row>
    <row r="283" spans="1:13" ht="14.25" customHeight="1">
      <c r="A283" s="22" t="s">
        <v>68</v>
      </c>
      <c r="B283" s="123" t="s">
        <v>69</v>
      </c>
      <c r="C283" s="124"/>
      <c r="D283" s="124"/>
      <c r="E283" s="124"/>
      <c r="F283" s="123"/>
      <c r="G283" s="124"/>
      <c r="H283" s="56">
        <v>0</v>
      </c>
      <c r="I283" s="24">
        <v>0</v>
      </c>
      <c r="J283" s="24">
        <v>0</v>
      </c>
      <c r="K283" s="24">
        <v>3193.47</v>
      </c>
      <c r="L283" s="95" t="e">
        <f t="shared" si="11"/>
        <v>#DIV/0!</v>
      </c>
      <c r="M283" s="24" t="e">
        <f t="shared" si="10"/>
        <v>#DIV/0!</v>
      </c>
    </row>
    <row r="284" spans="1:13" ht="14.25" customHeight="1">
      <c r="A284" s="22" t="s">
        <v>74</v>
      </c>
      <c r="B284" s="123" t="s">
        <v>75</v>
      </c>
      <c r="C284" s="124"/>
      <c r="D284" s="124"/>
      <c r="E284" s="124"/>
      <c r="F284" s="123"/>
      <c r="G284" s="124"/>
      <c r="H284" s="56">
        <v>0</v>
      </c>
      <c r="I284" s="24">
        <v>3561.61</v>
      </c>
      <c r="J284" s="24">
        <v>3561.61</v>
      </c>
      <c r="K284" s="24">
        <v>2281.98</v>
      </c>
      <c r="L284" s="95" t="e">
        <f t="shared" si="11"/>
        <v>#DIV/0!</v>
      </c>
      <c r="M284" s="24">
        <f t="shared" si="10"/>
        <v>64.07158560314015</v>
      </c>
    </row>
    <row r="285" spans="1:13" ht="14.25" customHeight="1">
      <c r="A285" s="22" t="s">
        <v>76</v>
      </c>
      <c r="B285" s="123" t="s">
        <v>77</v>
      </c>
      <c r="C285" s="124"/>
      <c r="D285" s="124"/>
      <c r="E285" s="124"/>
      <c r="F285" s="123"/>
      <c r="G285" s="124"/>
      <c r="H285" s="56">
        <v>0</v>
      </c>
      <c r="I285" s="24">
        <v>3561.61</v>
      </c>
      <c r="J285" s="24">
        <v>3561.61</v>
      </c>
      <c r="K285" s="24">
        <v>2281.98</v>
      </c>
      <c r="L285" s="95" t="e">
        <f t="shared" si="11"/>
        <v>#DIV/0!</v>
      </c>
      <c r="M285" s="24">
        <f t="shared" si="10"/>
        <v>64.07158560314015</v>
      </c>
    </row>
    <row r="286" spans="1:13" ht="14.25" customHeight="1">
      <c r="A286" s="22" t="s">
        <v>82</v>
      </c>
      <c r="B286" s="123" t="s">
        <v>83</v>
      </c>
      <c r="C286" s="124"/>
      <c r="D286" s="124"/>
      <c r="E286" s="124"/>
      <c r="F286" s="123"/>
      <c r="G286" s="124"/>
      <c r="H286" s="56">
        <v>0</v>
      </c>
      <c r="I286" s="24">
        <v>0</v>
      </c>
      <c r="J286" s="24">
        <v>0</v>
      </c>
      <c r="K286" s="24">
        <v>2281.98</v>
      </c>
      <c r="L286" s="95" t="e">
        <f t="shared" si="11"/>
        <v>#DIV/0!</v>
      </c>
      <c r="M286" s="24" t="e">
        <f t="shared" si="10"/>
        <v>#DIV/0!</v>
      </c>
    </row>
    <row r="287" spans="1:13" ht="22.5">
      <c r="A287" s="48" t="s">
        <v>259</v>
      </c>
      <c r="B287" s="151" t="s">
        <v>260</v>
      </c>
      <c r="C287" s="152"/>
      <c r="D287" s="152"/>
      <c r="E287" s="152"/>
      <c r="F287" s="151"/>
      <c r="G287" s="152"/>
      <c r="H287" s="86">
        <v>0</v>
      </c>
      <c r="I287" s="49">
        <v>4500</v>
      </c>
      <c r="J287" s="49">
        <v>4500</v>
      </c>
      <c r="K287" s="49">
        <v>4500</v>
      </c>
      <c r="L287" s="96" t="e">
        <f t="shared" si="11"/>
        <v>#DIV/0!</v>
      </c>
      <c r="M287" s="49">
        <f t="shared" si="10"/>
        <v>100</v>
      </c>
    </row>
    <row r="288" spans="1:13" ht="14.25" customHeight="1">
      <c r="A288" s="18" t="s">
        <v>213</v>
      </c>
      <c r="B288" s="125" t="s">
        <v>214</v>
      </c>
      <c r="C288" s="126"/>
      <c r="D288" s="126"/>
      <c r="E288" s="126"/>
      <c r="F288" s="125"/>
      <c r="G288" s="126"/>
      <c r="H288" s="27">
        <v>0</v>
      </c>
      <c r="I288" s="19">
        <v>4500</v>
      </c>
      <c r="J288" s="19">
        <v>4500</v>
      </c>
      <c r="K288" s="19">
        <v>4500</v>
      </c>
      <c r="L288" s="93" t="e">
        <f t="shared" si="11"/>
        <v>#DIV/0!</v>
      </c>
      <c r="M288" s="19">
        <f t="shared" si="10"/>
        <v>100</v>
      </c>
    </row>
    <row r="289" spans="1:13" ht="14.25" customHeight="1">
      <c r="A289" s="20" t="s">
        <v>215</v>
      </c>
      <c r="B289" s="127" t="s">
        <v>214</v>
      </c>
      <c r="C289" s="128"/>
      <c r="D289" s="128"/>
      <c r="E289" s="128"/>
      <c r="F289" s="127"/>
      <c r="G289" s="128"/>
      <c r="H289" s="28">
        <v>0</v>
      </c>
      <c r="I289" s="21">
        <v>4500</v>
      </c>
      <c r="J289" s="21">
        <v>4500</v>
      </c>
      <c r="K289" s="21">
        <v>4500</v>
      </c>
      <c r="L289" s="94" t="e">
        <f t="shared" si="11"/>
        <v>#DIV/0!</v>
      </c>
      <c r="M289" s="21">
        <f t="shared" si="10"/>
        <v>100</v>
      </c>
    </row>
    <row r="290" spans="1:13" ht="14.25" customHeight="1">
      <c r="A290" s="22" t="s">
        <v>15</v>
      </c>
      <c r="B290" s="123" t="s">
        <v>16</v>
      </c>
      <c r="C290" s="124"/>
      <c r="D290" s="124"/>
      <c r="E290" s="124"/>
      <c r="F290" s="123"/>
      <c r="G290" s="124"/>
      <c r="H290" s="56">
        <v>0</v>
      </c>
      <c r="I290" s="24">
        <v>4500</v>
      </c>
      <c r="J290" s="24">
        <v>4500</v>
      </c>
      <c r="K290" s="24">
        <v>4500</v>
      </c>
      <c r="L290" s="95" t="e">
        <f t="shared" si="11"/>
        <v>#DIV/0!</v>
      </c>
      <c r="M290" s="24">
        <f t="shared" si="10"/>
        <v>100</v>
      </c>
    </row>
    <row r="291" spans="1:13" ht="14.25" customHeight="1">
      <c r="A291" s="22" t="s">
        <v>52</v>
      </c>
      <c r="B291" s="123" t="s">
        <v>53</v>
      </c>
      <c r="C291" s="124"/>
      <c r="D291" s="124"/>
      <c r="E291" s="124"/>
      <c r="F291" s="123"/>
      <c r="G291" s="124"/>
      <c r="H291" s="56">
        <v>0</v>
      </c>
      <c r="I291" s="24">
        <v>4500</v>
      </c>
      <c r="J291" s="24">
        <v>4500</v>
      </c>
      <c r="K291" s="24">
        <v>4500</v>
      </c>
      <c r="L291" s="95" t="e">
        <f t="shared" si="11"/>
        <v>#DIV/0!</v>
      </c>
      <c r="M291" s="24">
        <f t="shared" si="10"/>
        <v>100</v>
      </c>
    </row>
    <row r="292" spans="1:13" ht="14.25" customHeight="1">
      <c r="A292" s="22" t="s">
        <v>58</v>
      </c>
      <c r="B292" s="123" t="s">
        <v>59</v>
      </c>
      <c r="C292" s="124"/>
      <c r="D292" s="124"/>
      <c r="E292" s="124"/>
      <c r="F292" s="123"/>
      <c r="G292" s="124"/>
      <c r="H292" s="56">
        <v>0</v>
      </c>
      <c r="I292" s="24">
        <v>4500</v>
      </c>
      <c r="J292" s="24">
        <v>4500</v>
      </c>
      <c r="K292" s="24">
        <v>4500</v>
      </c>
      <c r="L292" s="95" t="e">
        <f t="shared" si="11"/>
        <v>#DIV/0!</v>
      </c>
      <c r="M292" s="24">
        <f t="shared" si="10"/>
        <v>100</v>
      </c>
    </row>
    <row r="293" spans="1:13" ht="14.25" customHeight="1">
      <c r="A293" s="22" t="s">
        <v>64</v>
      </c>
      <c r="B293" s="123" t="s">
        <v>65</v>
      </c>
      <c r="C293" s="124"/>
      <c r="D293" s="124"/>
      <c r="E293" s="124"/>
      <c r="F293" s="123"/>
      <c r="G293" s="124"/>
      <c r="H293" s="56">
        <v>0</v>
      </c>
      <c r="I293" s="24">
        <v>0</v>
      </c>
      <c r="J293" s="24">
        <v>0</v>
      </c>
      <c r="K293" s="24">
        <v>4500</v>
      </c>
      <c r="L293" s="95" t="e">
        <f t="shared" si="11"/>
        <v>#DIV/0!</v>
      </c>
      <c r="M293" s="24" t="e">
        <f t="shared" si="10"/>
        <v>#DIV/0!</v>
      </c>
    </row>
  </sheetData>
  <sheetProtection/>
  <mergeCells count="561">
    <mergeCell ref="B103:E103"/>
    <mergeCell ref="B105:E105"/>
    <mergeCell ref="B109:E109"/>
    <mergeCell ref="B110:E110"/>
    <mergeCell ref="B234:E234"/>
    <mergeCell ref="B237:E237"/>
    <mergeCell ref="B233:E233"/>
    <mergeCell ref="B229:E229"/>
    <mergeCell ref="B225:E225"/>
    <mergeCell ref="B221:E221"/>
    <mergeCell ref="B293:E293"/>
    <mergeCell ref="F293:G293"/>
    <mergeCell ref="B291:E291"/>
    <mergeCell ref="F291:G291"/>
    <mergeCell ref="B292:E292"/>
    <mergeCell ref="F292:G292"/>
    <mergeCell ref="B289:E289"/>
    <mergeCell ref="F289:G289"/>
    <mergeCell ref="B290:E290"/>
    <mergeCell ref="F290:G290"/>
    <mergeCell ref="B287:E287"/>
    <mergeCell ref="F287:G287"/>
    <mergeCell ref="B288:E288"/>
    <mergeCell ref="F288:G288"/>
    <mergeCell ref="B285:E285"/>
    <mergeCell ref="F285:G285"/>
    <mergeCell ref="B286:E286"/>
    <mergeCell ref="F286:G286"/>
    <mergeCell ref="B283:E283"/>
    <mergeCell ref="F283:G283"/>
    <mergeCell ref="B284:E284"/>
    <mergeCell ref="F284:G284"/>
    <mergeCell ref="B281:E281"/>
    <mergeCell ref="F281:G281"/>
    <mergeCell ref="B282:E282"/>
    <mergeCell ref="F282:G282"/>
    <mergeCell ref="B279:E279"/>
    <mergeCell ref="F279:G279"/>
    <mergeCell ref="B280:E280"/>
    <mergeCell ref="F280:G280"/>
    <mergeCell ref="B277:E277"/>
    <mergeCell ref="F277:G277"/>
    <mergeCell ref="B278:E278"/>
    <mergeCell ref="F278:G278"/>
    <mergeCell ref="B275:E275"/>
    <mergeCell ref="F275:G275"/>
    <mergeCell ref="B276:E276"/>
    <mergeCell ref="F276:G276"/>
    <mergeCell ref="B273:E273"/>
    <mergeCell ref="F273:G273"/>
    <mergeCell ref="B274:E274"/>
    <mergeCell ref="F274:G274"/>
    <mergeCell ref="B271:E271"/>
    <mergeCell ref="F271:G271"/>
    <mergeCell ref="B272:E272"/>
    <mergeCell ref="F272:G272"/>
    <mergeCell ref="B269:E269"/>
    <mergeCell ref="F269:G269"/>
    <mergeCell ref="B270:E270"/>
    <mergeCell ref="F270:G270"/>
    <mergeCell ref="B267:E267"/>
    <mergeCell ref="F267:G267"/>
    <mergeCell ref="B268:E268"/>
    <mergeCell ref="F268:G268"/>
    <mergeCell ref="B265:E265"/>
    <mergeCell ref="F265:G265"/>
    <mergeCell ref="B266:E266"/>
    <mergeCell ref="F266:G266"/>
    <mergeCell ref="B263:E263"/>
    <mergeCell ref="F263:G263"/>
    <mergeCell ref="B264:E264"/>
    <mergeCell ref="F264:G264"/>
    <mergeCell ref="B261:E261"/>
    <mergeCell ref="F261:G261"/>
    <mergeCell ref="B262:E262"/>
    <mergeCell ref="F262:G262"/>
    <mergeCell ref="B259:E259"/>
    <mergeCell ref="F259:G259"/>
    <mergeCell ref="B260:E260"/>
    <mergeCell ref="F260:G260"/>
    <mergeCell ref="B257:E257"/>
    <mergeCell ref="F257:G257"/>
    <mergeCell ref="B258:E258"/>
    <mergeCell ref="F258:G258"/>
    <mergeCell ref="B255:E255"/>
    <mergeCell ref="F255:G255"/>
    <mergeCell ref="B256:E256"/>
    <mergeCell ref="F256:G256"/>
    <mergeCell ref="B252:E252"/>
    <mergeCell ref="F252:G252"/>
    <mergeCell ref="B254:E254"/>
    <mergeCell ref="F254:G254"/>
    <mergeCell ref="B249:E249"/>
    <mergeCell ref="F249:G249"/>
    <mergeCell ref="B251:E251"/>
    <mergeCell ref="F251:G251"/>
    <mergeCell ref="B250:E250"/>
    <mergeCell ref="B253:E253"/>
    <mergeCell ref="B247:E247"/>
    <mergeCell ref="F247:G247"/>
    <mergeCell ref="B248:E248"/>
    <mergeCell ref="F248:G248"/>
    <mergeCell ref="B245:E245"/>
    <mergeCell ref="F245:G245"/>
    <mergeCell ref="B246:E246"/>
    <mergeCell ref="F246:G246"/>
    <mergeCell ref="B243:E243"/>
    <mergeCell ref="F243:G243"/>
    <mergeCell ref="B244:E244"/>
    <mergeCell ref="F244:G244"/>
    <mergeCell ref="B241:E241"/>
    <mergeCell ref="F241:G241"/>
    <mergeCell ref="B242:E242"/>
    <mergeCell ref="F242:G242"/>
    <mergeCell ref="B239:E239"/>
    <mergeCell ref="F239:G239"/>
    <mergeCell ref="B240:E240"/>
    <mergeCell ref="F240:G240"/>
    <mergeCell ref="B236:E236"/>
    <mergeCell ref="F236:G236"/>
    <mergeCell ref="B238:E238"/>
    <mergeCell ref="F238:G238"/>
    <mergeCell ref="F233:G233"/>
    <mergeCell ref="B235:E235"/>
    <mergeCell ref="F235:G235"/>
    <mergeCell ref="B231:E231"/>
    <mergeCell ref="F231:G231"/>
    <mergeCell ref="B232:E232"/>
    <mergeCell ref="F232:G232"/>
    <mergeCell ref="F229:G229"/>
    <mergeCell ref="B230:E230"/>
    <mergeCell ref="F230:G230"/>
    <mergeCell ref="B227:E227"/>
    <mergeCell ref="F227:G227"/>
    <mergeCell ref="B228:E228"/>
    <mergeCell ref="F228:G228"/>
    <mergeCell ref="F225:G225"/>
    <mergeCell ref="B226:E226"/>
    <mergeCell ref="F226:G226"/>
    <mergeCell ref="B223:E223"/>
    <mergeCell ref="F223:G223"/>
    <mergeCell ref="B224:E224"/>
    <mergeCell ref="F224:G224"/>
    <mergeCell ref="F221:G221"/>
    <mergeCell ref="B222:E222"/>
    <mergeCell ref="F222:G222"/>
    <mergeCell ref="B219:E219"/>
    <mergeCell ref="F219:G219"/>
    <mergeCell ref="B220:E220"/>
    <mergeCell ref="F220:G220"/>
    <mergeCell ref="B217:E217"/>
    <mergeCell ref="F217:G217"/>
    <mergeCell ref="B218:E218"/>
    <mergeCell ref="F218:G218"/>
    <mergeCell ref="B215:E215"/>
    <mergeCell ref="F215:G215"/>
    <mergeCell ref="B216:E216"/>
    <mergeCell ref="F216:G216"/>
    <mergeCell ref="B213:E213"/>
    <mergeCell ref="F213:G213"/>
    <mergeCell ref="B214:E214"/>
    <mergeCell ref="F214:G214"/>
    <mergeCell ref="B211:E211"/>
    <mergeCell ref="F211:G211"/>
    <mergeCell ref="B212:E212"/>
    <mergeCell ref="F212:G212"/>
    <mergeCell ref="B209:E209"/>
    <mergeCell ref="F209:G209"/>
    <mergeCell ref="B210:E210"/>
    <mergeCell ref="F210:G210"/>
    <mergeCell ref="B207:E207"/>
    <mergeCell ref="F207:G207"/>
    <mergeCell ref="B208:E208"/>
    <mergeCell ref="F208:G208"/>
    <mergeCell ref="B205:E205"/>
    <mergeCell ref="F205:G205"/>
    <mergeCell ref="B206:E206"/>
    <mergeCell ref="F206:G206"/>
    <mergeCell ref="B203:E203"/>
    <mergeCell ref="F203:G203"/>
    <mergeCell ref="B204:E204"/>
    <mergeCell ref="F204:G204"/>
    <mergeCell ref="B201:E201"/>
    <mergeCell ref="F201:G201"/>
    <mergeCell ref="B202:E202"/>
    <mergeCell ref="F202:G202"/>
    <mergeCell ref="B199:E199"/>
    <mergeCell ref="F199:G199"/>
    <mergeCell ref="B200:E200"/>
    <mergeCell ref="F200:G200"/>
    <mergeCell ref="B197:E197"/>
    <mergeCell ref="F197:G197"/>
    <mergeCell ref="B198:E198"/>
    <mergeCell ref="F198:G198"/>
    <mergeCell ref="B195:E195"/>
    <mergeCell ref="F195:G195"/>
    <mergeCell ref="B196:E196"/>
    <mergeCell ref="F196:G196"/>
    <mergeCell ref="B193:E193"/>
    <mergeCell ref="F193:G193"/>
    <mergeCell ref="B194:E194"/>
    <mergeCell ref="F194:G194"/>
    <mergeCell ref="B191:E191"/>
    <mergeCell ref="F191:G191"/>
    <mergeCell ref="B192:E192"/>
    <mergeCell ref="F192:G192"/>
    <mergeCell ref="B189:E189"/>
    <mergeCell ref="F189:G189"/>
    <mergeCell ref="B190:E190"/>
    <mergeCell ref="F190:G190"/>
    <mergeCell ref="B187:E187"/>
    <mergeCell ref="F187:G187"/>
    <mergeCell ref="B188:E188"/>
    <mergeCell ref="F188:G188"/>
    <mergeCell ref="B185:E185"/>
    <mergeCell ref="F185:G185"/>
    <mergeCell ref="B186:E186"/>
    <mergeCell ref="F186:G186"/>
    <mergeCell ref="B183:E183"/>
    <mergeCell ref="F183:G183"/>
    <mergeCell ref="B184:E184"/>
    <mergeCell ref="F184:G184"/>
    <mergeCell ref="B181:E181"/>
    <mergeCell ref="F181:G181"/>
    <mergeCell ref="B182:E182"/>
    <mergeCell ref="F182:G182"/>
    <mergeCell ref="B179:E179"/>
    <mergeCell ref="F179:G179"/>
    <mergeCell ref="B180:E180"/>
    <mergeCell ref="F180:G180"/>
    <mergeCell ref="B177:E177"/>
    <mergeCell ref="F177:G177"/>
    <mergeCell ref="B178:E178"/>
    <mergeCell ref="F178:G178"/>
    <mergeCell ref="B175:E175"/>
    <mergeCell ref="F175:G175"/>
    <mergeCell ref="B176:E176"/>
    <mergeCell ref="F176:G176"/>
    <mergeCell ref="B173:E173"/>
    <mergeCell ref="F173:G173"/>
    <mergeCell ref="B174:E174"/>
    <mergeCell ref="F174:G174"/>
    <mergeCell ref="B171:E171"/>
    <mergeCell ref="F171:G171"/>
    <mergeCell ref="B172:E172"/>
    <mergeCell ref="F172:G172"/>
    <mergeCell ref="B169:E169"/>
    <mergeCell ref="F169:G169"/>
    <mergeCell ref="B170:E170"/>
    <mergeCell ref="F170:G170"/>
    <mergeCell ref="B167:E167"/>
    <mergeCell ref="F167:G167"/>
    <mergeCell ref="B168:E168"/>
    <mergeCell ref="F168:G168"/>
    <mergeCell ref="B165:E165"/>
    <mergeCell ref="F165:G165"/>
    <mergeCell ref="B166:E166"/>
    <mergeCell ref="F166:G166"/>
    <mergeCell ref="B163:E163"/>
    <mergeCell ref="F163:G163"/>
    <mergeCell ref="B164:E164"/>
    <mergeCell ref="F164:G164"/>
    <mergeCell ref="B161:E161"/>
    <mergeCell ref="F161:G161"/>
    <mergeCell ref="B162:E162"/>
    <mergeCell ref="F162:G162"/>
    <mergeCell ref="B159:E159"/>
    <mergeCell ref="F159:G159"/>
    <mergeCell ref="B160:E160"/>
    <mergeCell ref="F160:G160"/>
    <mergeCell ref="B157:E157"/>
    <mergeCell ref="F157:G157"/>
    <mergeCell ref="B158:E158"/>
    <mergeCell ref="F158:G158"/>
    <mergeCell ref="B155:E155"/>
    <mergeCell ref="F155:G155"/>
    <mergeCell ref="B156:E156"/>
    <mergeCell ref="F156:G156"/>
    <mergeCell ref="B153:E153"/>
    <mergeCell ref="F153:G153"/>
    <mergeCell ref="B154:E154"/>
    <mergeCell ref="F154:G154"/>
    <mergeCell ref="B151:E151"/>
    <mergeCell ref="F151:G151"/>
    <mergeCell ref="B152:E152"/>
    <mergeCell ref="F152:G152"/>
    <mergeCell ref="B149:E149"/>
    <mergeCell ref="F149:G149"/>
    <mergeCell ref="B150:E150"/>
    <mergeCell ref="F150:G150"/>
    <mergeCell ref="B147:E147"/>
    <mergeCell ref="F147:G147"/>
    <mergeCell ref="B148:E148"/>
    <mergeCell ref="F148:G148"/>
    <mergeCell ref="B145:E145"/>
    <mergeCell ref="F145:G145"/>
    <mergeCell ref="B146:E146"/>
    <mergeCell ref="F146:G146"/>
    <mergeCell ref="B143:E143"/>
    <mergeCell ref="F143:G143"/>
    <mergeCell ref="B144:E144"/>
    <mergeCell ref="F144:G144"/>
    <mergeCell ref="B141:E141"/>
    <mergeCell ref="F141:G141"/>
    <mergeCell ref="B142:E142"/>
    <mergeCell ref="F142:G142"/>
    <mergeCell ref="B139:E139"/>
    <mergeCell ref="F139:G139"/>
    <mergeCell ref="B140:E140"/>
    <mergeCell ref="F140:G140"/>
    <mergeCell ref="B137:E137"/>
    <mergeCell ref="F137:G137"/>
    <mergeCell ref="B138:E138"/>
    <mergeCell ref="F138:G138"/>
    <mergeCell ref="B135:E135"/>
    <mergeCell ref="F135:G135"/>
    <mergeCell ref="B136:E136"/>
    <mergeCell ref="F136:G136"/>
    <mergeCell ref="B133:E133"/>
    <mergeCell ref="F133:G133"/>
    <mergeCell ref="B134:E134"/>
    <mergeCell ref="F134:G134"/>
    <mergeCell ref="B131:E131"/>
    <mergeCell ref="F131:G131"/>
    <mergeCell ref="B132:E132"/>
    <mergeCell ref="F132:G132"/>
    <mergeCell ref="B129:E129"/>
    <mergeCell ref="F129:G129"/>
    <mergeCell ref="B130:E130"/>
    <mergeCell ref="F130:G130"/>
    <mergeCell ref="B127:E127"/>
    <mergeCell ref="F127:G127"/>
    <mergeCell ref="B128:E128"/>
    <mergeCell ref="F128:G128"/>
    <mergeCell ref="B125:E125"/>
    <mergeCell ref="F125:G125"/>
    <mergeCell ref="B126:E126"/>
    <mergeCell ref="F126:G126"/>
    <mergeCell ref="B123:E123"/>
    <mergeCell ref="F123:G123"/>
    <mergeCell ref="B124:E124"/>
    <mergeCell ref="F124:G124"/>
    <mergeCell ref="B121:E121"/>
    <mergeCell ref="F121:G121"/>
    <mergeCell ref="B122:E122"/>
    <mergeCell ref="F122:G122"/>
    <mergeCell ref="B119:E119"/>
    <mergeCell ref="F119:G119"/>
    <mergeCell ref="B120:E120"/>
    <mergeCell ref="F120:G120"/>
    <mergeCell ref="B117:E117"/>
    <mergeCell ref="F117:G117"/>
    <mergeCell ref="B118:E118"/>
    <mergeCell ref="F118:G118"/>
    <mergeCell ref="B115:E115"/>
    <mergeCell ref="F115:G115"/>
    <mergeCell ref="B116:E116"/>
    <mergeCell ref="F116:G116"/>
    <mergeCell ref="B113:E113"/>
    <mergeCell ref="F113:G113"/>
    <mergeCell ref="B114:E114"/>
    <mergeCell ref="F114:G114"/>
    <mergeCell ref="B111:E111"/>
    <mergeCell ref="F111:G111"/>
    <mergeCell ref="B112:E112"/>
    <mergeCell ref="F112:G112"/>
    <mergeCell ref="B107:E107"/>
    <mergeCell ref="F107:G107"/>
    <mergeCell ref="B108:E108"/>
    <mergeCell ref="F108:G108"/>
    <mergeCell ref="B104:E104"/>
    <mergeCell ref="F104:G104"/>
    <mergeCell ref="B106:E106"/>
    <mergeCell ref="F106:G106"/>
    <mergeCell ref="B101:E101"/>
    <mergeCell ref="F101:G101"/>
    <mergeCell ref="B102:E102"/>
    <mergeCell ref="F102:G102"/>
    <mergeCell ref="B99:E99"/>
    <mergeCell ref="F99:G99"/>
    <mergeCell ref="B100:E100"/>
    <mergeCell ref="F100:G100"/>
    <mergeCell ref="B97:E97"/>
    <mergeCell ref="F97:G97"/>
    <mergeCell ref="B98:E98"/>
    <mergeCell ref="F98:G98"/>
    <mergeCell ref="B95:E95"/>
    <mergeCell ref="F95:G95"/>
    <mergeCell ref="B96:E96"/>
    <mergeCell ref="F96:G96"/>
    <mergeCell ref="B93:E93"/>
    <mergeCell ref="F93:G93"/>
    <mergeCell ref="B94:E94"/>
    <mergeCell ref="F94:G94"/>
    <mergeCell ref="B91:E91"/>
    <mergeCell ref="F91:G91"/>
    <mergeCell ref="B92:E92"/>
    <mergeCell ref="F92:G92"/>
    <mergeCell ref="B89:E89"/>
    <mergeCell ref="F89:G89"/>
    <mergeCell ref="B90:E90"/>
    <mergeCell ref="F90:G90"/>
    <mergeCell ref="B87:E87"/>
    <mergeCell ref="F87:G87"/>
    <mergeCell ref="B88:E88"/>
    <mergeCell ref="F88:G88"/>
    <mergeCell ref="B85:E85"/>
    <mergeCell ref="F85:G85"/>
    <mergeCell ref="B86:E86"/>
    <mergeCell ref="F86:G86"/>
    <mergeCell ref="B83:E83"/>
    <mergeCell ref="F83:G83"/>
    <mergeCell ref="B84:E84"/>
    <mergeCell ref="F84:G84"/>
    <mergeCell ref="B80:E80"/>
    <mergeCell ref="F80:G80"/>
    <mergeCell ref="B82:E82"/>
    <mergeCell ref="F82:G82"/>
    <mergeCell ref="B78:E78"/>
    <mergeCell ref="F78:G78"/>
    <mergeCell ref="B79:E79"/>
    <mergeCell ref="F79:G79"/>
    <mergeCell ref="B81:E81"/>
    <mergeCell ref="B76:E76"/>
    <mergeCell ref="F76:G76"/>
    <mergeCell ref="B77:E77"/>
    <mergeCell ref="F77:G77"/>
    <mergeCell ref="B74:E74"/>
    <mergeCell ref="F74:G74"/>
    <mergeCell ref="B75:E75"/>
    <mergeCell ref="F75:G75"/>
    <mergeCell ref="B72:E72"/>
    <mergeCell ref="F72:G72"/>
    <mergeCell ref="B73:E73"/>
    <mergeCell ref="F73:G73"/>
    <mergeCell ref="B69:E69"/>
    <mergeCell ref="F69:G69"/>
    <mergeCell ref="B71:E71"/>
    <mergeCell ref="F71:G71"/>
    <mergeCell ref="B70:E70"/>
    <mergeCell ref="B67:E67"/>
    <mergeCell ref="F67:G67"/>
    <mergeCell ref="B68:E68"/>
    <mergeCell ref="F68:G68"/>
    <mergeCell ref="B65:E65"/>
    <mergeCell ref="F65:G65"/>
    <mergeCell ref="B66:E66"/>
    <mergeCell ref="F66:G66"/>
    <mergeCell ref="B63:E63"/>
    <mergeCell ref="F63:G63"/>
    <mergeCell ref="B64:E64"/>
    <mergeCell ref="F64:G64"/>
    <mergeCell ref="B61:E61"/>
    <mergeCell ref="F61:G61"/>
    <mergeCell ref="B62:E62"/>
    <mergeCell ref="F62:G62"/>
    <mergeCell ref="B59:E59"/>
    <mergeCell ref="F59:G59"/>
    <mergeCell ref="B60:E60"/>
    <mergeCell ref="F60:G60"/>
    <mergeCell ref="B57:E57"/>
    <mergeCell ref="F57:G57"/>
    <mergeCell ref="B58:E58"/>
    <mergeCell ref="F58:G58"/>
    <mergeCell ref="B55:E55"/>
    <mergeCell ref="F55:G55"/>
    <mergeCell ref="B56:E56"/>
    <mergeCell ref="F56:G56"/>
    <mergeCell ref="B53:E53"/>
    <mergeCell ref="F53:G53"/>
    <mergeCell ref="B54:E54"/>
    <mergeCell ref="F54:G54"/>
    <mergeCell ref="B51:E51"/>
    <mergeCell ref="F51:G51"/>
    <mergeCell ref="B52:E52"/>
    <mergeCell ref="F52:G52"/>
    <mergeCell ref="B49:E49"/>
    <mergeCell ref="F49:G49"/>
    <mergeCell ref="B50:E50"/>
    <mergeCell ref="F50:G50"/>
    <mergeCell ref="B47:E47"/>
    <mergeCell ref="F47:G47"/>
    <mergeCell ref="B48:E48"/>
    <mergeCell ref="F48:G48"/>
    <mergeCell ref="B45:E45"/>
    <mergeCell ref="F45:G45"/>
    <mergeCell ref="B46:E46"/>
    <mergeCell ref="F46:G46"/>
    <mergeCell ref="B43:E43"/>
    <mergeCell ref="F43:G43"/>
    <mergeCell ref="B44:E44"/>
    <mergeCell ref="F44:G44"/>
    <mergeCell ref="B41:E41"/>
    <mergeCell ref="F41:G41"/>
    <mergeCell ref="B42:E42"/>
    <mergeCell ref="F42:G42"/>
    <mergeCell ref="B39:E39"/>
    <mergeCell ref="F39:G39"/>
    <mergeCell ref="B40:E40"/>
    <mergeCell ref="F40:G40"/>
    <mergeCell ref="B37:E37"/>
    <mergeCell ref="F37:G37"/>
    <mergeCell ref="B38:E38"/>
    <mergeCell ref="F38:G38"/>
    <mergeCell ref="B35:E35"/>
    <mergeCell ref="F35:G35"/>
    <mergeCell ref="B36:E36"/>
    <mergeCell ref="F36:G36"/>
    <mergeCell ref="B33:E33"/>
    <mergeCell ref="F33:G33"/>
    <mergeCell ref="B34:E34"/>
    <mergeCell ref="F34:G34"/>
    <mergeCell ref="B31:E31"/>
    <mergeCell ref="F31:G31"/>
    <mergeCell ref="B32:E32"/>
    <mergeCell ref="F32:G32"/>
    <mergeCell ref="B29:E29"/>
    <mergeCell ref="F29:G29"/>
    <mergeCell ref="B30:E30"/>
    <mergeCell ref="F30:G30"/>
    <mergeCell ref="B27:E27"/>
    <mergeCell ref="F27:G27"/>
    <mergeCell ref="B28:E28"/>
    <mergeCell ref="F28:G28"/>
    <mergeCell ref="B25:E25"/>
    <mergeCell ref="F25:G25"/>
    <mergeCell ref="B26:E26"/>
    <mergeCell ref="F26:G26"/>
    <mergeCell ref="B23:E23"/>
    <mergeCell ref="F23:G23"/>
    <mergeCell ref="B24:E24"/>
    <mergeCell ref="F24:G24"/>
    <mergeCell ref="B21:E21"/>
    <mergeCell ref="F21:G21"/>
    <mergeCell ref="B22:E22"/>
    <mergeCell ref="F22:G22"/>
    <mergeCell ref="B19:E19"/>
    <mergeCell ref="F19:G19"/>
    <mergeCell ref="B20:E20"/>
    <mergeCell ref="F20:G20"/>
    <mergeCell ref="B17:E17"/>
    <mergeCell ref="F17:G17"/>
    <mergeCell ref="B18:E18"/>
    <mergeCell ref="F18:G18"/>
    <mergeCell ref="F15:G15"/>
    <mergeCell ref="B16:E16"/>
    <mergeCell ref="F16:G16"/>
    <mergeCell ref="B13:E13"/>
    <mergeCell ref="F13:G13"/>
    <mergeCell ref="A1:F2"/>
    <mergeCell ref="A11:G11"/>
    <mergeCell ref="B15:E15"/>
    <mergeCell ref="M2:M3"/>
    <mergeCell ref="A3:D4"/>
    <mergeCell ref="L4:M5"/>
    <mergeCell ref="B14:E14"/>
    <mergeCell ref="F14:G14"/>
    <mergeCell ref="A5:C7"/>
    <mergeCell ref="B12:E12"/>
    <mergeCell ref="F12:G12"/>
    <mergeCell ref="C9:M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2023-03-24T07:01:35Z</dcterms:modified>
  <cp:category/>
  <cp:version/>
  <cp:contentType/>
  <cp:contentStatus/>
</cp:coreProperties>
</file>